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24226"/>
  <bookViews>
    <workbookView xWindow="0" yWindow="0" windowWidth="28800" windowHeight="13335"/>
  </bookViews>
  <sheets>
    <sheet name="Objednávka_obálkovania " sheetId="7" r:id="rId1"/>
    <sheet name="Strediska" sheetId="3" state="hidden" r:id="rId2"/>
    <sheet name="Odberné miesta" sheetId="2" r:id="rId3"/>
    <sheet name="Hárok1" sheetId="8" state="hidden" r:id="rId4"/>
  </sheets>
  <definedNames>
    <definedName name="c_zmluvy">#REF!</definedName>
    <definedName name="cislo_obj">#REF!</definedName>
    <definedName name="datum_obj">#REF!</definedName>
    <definedName name="dl_oblast">#REF!</definedName>
    <definedName name="kontakt">#REF!</definedName>
    <definedName name="menozam">#REF!</definedName>
    <definedName name="nazov_org">#REF!</definedName>
    <definedName name="obdobie">#REF!</definedName>
    <definedName name="oblast_r">#REF!</definedName>
    <definedName name="oblast_s">#REF!</definedName>
    <definedName name="odb_miesto">#REF!</definedName>
    <definedName name="os_cislo">#REF!</definedName>
    <definedName name="poc_na_stranu">#REF!</definedName>
    <definedName name="poc_zaz">#REF!</definedName>
    <definedName name="prevzal">#REF!</definedName>
    <definedName name="r_vyh">#REF!</definedName>
    <definedName name="r_zaz">#REF!</definedName>
    <definedName name="s_oblast">#REF!</definedName>
    <definedName name="s_vyh">#REF!</definedName>
    <definedName name="s_zaz">#REF!</definedName>
    <definedName name="spo">#REF!</definedName>
    <definedName name="str_z">#REF!</definedName>
    <definedName name="telefon">#REF!</definedName>
    <definedName name="vypracova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7" l="1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D337" i="8"/>
  <c r="C337" i="8"/>
  <c r="D336" i="8"/>
  <c r="C336" i="8"/>
  <c r="D335" i="8"/>
  <c r="C335" i="8"/>
  <c r="D334" i="8"/>
  <c r="C334" i="8"/>
  <c r="D333" i="8"/>
  <c r="C333" i="8"/>
  <c r="D332" i="8"/>
  <c r="C332" i="8"/>
  <c r="D331" i="8"/>
  <c r="C331" i="8"/>
  <c r="D330" i="8"/>
  <c r="C330" i="8"/>
  <c r="D329" i="8"/>
  <c r="C329" i="8"/>
  <c r="D328" i="8"/>
  <c r="C328" i="8"/>
  <c r="D327" i="8"/>
  <c r="C327" i="8"/>
  <c r="D326" i="8"/>
  <c r="C326" i="8"/>
  <c r="D325" i="8"/>
  <c r="C325" i="8"/>
  <c r="D324" i="8"/>
  <c r="C324" i="8"/>
  <c r="D323" i="8"/>
  <c r="C323" i="8"/>
  <c r="D322" i="8"/>
  <c r="C322" i="8"/>
  <c r="D321" i="8"/>
  <c r="C321" i="8"/>
  <c r="D320" i="8"/>
  <c r="C320" i="8"/>
  <c r="D319" i="8"/>
  <c r="C319" i="8"/>
  <c r="D318" i="8"/>
  <c r="C318" i="8"/>
  <c r="D317" i="8"/>
  <c r="C317" i="8"/>
  <c r="D316" i="8"/>
  <c r="C316" i="8"/>
  <c r="D315" i="8"/>
  <c r="C315" i="8"/>
  <c r="D314" i="8"/>
  <c r="C314" i="8"/>
  <c r="D313" i="8"/>
  <c r="C313" i="8"/>
  <c r="D312" i="8"/>
  <c r="C312" i="8"/>
  <c r="D311" i="8"/>
  <c r="C311" i="8"/>
  <c r="D310" i="8"/>
  <c r="C310" i="8"/>
  <c r="D309" i="8"/>
  <c r="C309" i="8"/>
  <c r="D308" i="8"/>
  <c r="C308" i="8"/>
  <c r="D307" i="8"/>
  <c r="C307" i="8"/>
  <c r="D306" i="8"/>
  <c r="C306" i="8"/>
  <c r="D305" i="8"/>
  <c r="C305" i="8"/>
  <c r="D304" i="8"/>
  <c r="C304" i="8"/>
  <c r="D303" i="8"/>
  <c r="C303" i="8"/>
  <c r="D302" i="8"/>
  <c r="C302" i="8"/>
  <c r="D301" i="8"/>
  <c r="C301" i="8"/>
  <c r="D300" i="8"/>
  <c r="C300" i="8"/>
  <c r="D299" i="8"/>
  <c r="C299" i="8"/>
  <c r="D298" i="8"/>
  <c r="C298" i="8"/>
  <c r="D297" i="8"/>
  <c r="C297" i="8"/>
  <c r="D296" i="8"/>
  <c r="C296" i="8"/>
  <c r="D295" i="8"/>
  <c r="C295" i="8"/>
  <c r="D294" i="8"/>
  <c r="C294" i="8"/>
  <c r="D293" i="8"/>
  <c r="C293" i="8"/>
  <c r="D292" i="8"/>
  <c r="C292" i="8"/>
  <c r="D291" i="8"/>
  <c r="C291" i="8"/>
  <c r="D290" i="8"/>
  <c r="C290" i="8"/>
  <c r="D289" i="8"/>
  <c r="C289" i="8"/>
  <c r="D288" i="8"/>
  <c r="C288" i="8"/>
  <c r="D287" i="8"/>
  <c r="C287" i="8"/>
  <c r="D286" i="8"/>
  <c r="C286" i="8"/>
  <c r="D285" i="8"/>
  <c r="C285" i="8"/>
  <c r="D284" i="8"/>
  <c r="C284" i="8"/>
  <c r="D283" i="8"/>
  <c r="C283" i="8"/>
  <c r="D282" i="8"/>
  <c r="C282" i="8"/>
  <c r="D281" i="8"/>
  <c r="C281" i="8"/>
  <c r="D280" i="8"/>
  <c r="C280" i="8"/>
  <c r="D279" i="8"/>
  <c r="C279" i="8"/>
  <c r="D278" i="8"/>
  <c r="C278" i="8"/>
  <c r="D277" i="8"/>
  <c r="C277" i="8"/>
  <c r="D276" i="8"/>
  <c r="C276" i="8"/>
  <c r="D275" i="8"/>
  <c r="C275" i="8"/>
  <c r="D274" i="8"/>
  <c r="C274" i="8"/>
  <c r="D273" i="8"/>
  <c r="C273" i="8"/>
  <c r="D272" i="8"/>
  <c r="C272" i="8"/>
  <c r="D271" i="8"/>
  <c r="C271" i="8"/>
  <c r="D270" i="8"/>
  <c r="C270" i="8"/>
  <c r="D269" i="8"/>
  <c r="C269" i="8"/>
  <c r="D268" i="8"/>
  <c r="C268" i="8"/>
  <c r="D267" i="8"/>
  <c r="C267" i="8"/>
  <c r="D266" i="8"/>
  <c r="C266" i="8"/>
  <c r="D265" i="8"/>
  <c r="C265" i="8"/>
  <c r="D264" i="8"/>
  <c r="C264" i="8"/>
  <c r="D263" i="8"/>
  <c r="C263" i="8"/>
  <c r="D262" i="8"/>
  <c r="C262" i="8"/>
  <c r="D261" i="8"/>
  <c r="C261" i="8"/>
  <c r="D260" i="8"/>
  <c r="C260" i="8"/>
  <c r="D259" i="8"/>
  <c r="C259" i="8"/>
  <c r="D258" i="8"/>
  <c r="C258" i="8"/>
  <c r="D257" i="8"/>
  <c r="C257" i="8"/>
  <c r="D256" i="8"/>
  <c r="C256" i="8"/>
  <c r="D255" i="8"/>
  <c r="C255" i="8"/>
  <c r="D254" i="8"/>
  <c r="C254" i="8"/>
  <c r="D253" i="8"/>
  <c r="C253" i="8"/>
  <c r="D252" i="8"/>
  <c r="C252" i="8"/>
  <c r="D251" i="8"/>
  <c r="C251" i="8"/>
  <c r="D250" i="8"/>
  <c r="C250" i="8"/>
  <c r="D249" i="8"/>
  <c r="C249" i="8"/>
  <c r="D248" i="8"/>
  <c r="C248" i="8"/>
  <c r="D247" i="8"/>
  <c r="C247" i="8"/>
  <c r="D246" i="8"/>
  <c r="C246" i="8"/>
  <c r="D245" i="8"/>
  <c r="C245" i="8"/>
  <c r="D244" i="8"/>
  <c r="C244" i="8"/>
  <c r="D243" i="8"/>
  <c r="C243" i="8"/>
  <c r="D242" i="8"/>
  <c r="C242" i="8"/>
  <c r="D241" i="8"/>
  <c r="C241" i="8"/>
  <c r="D240" i="8"/>
  <c r="C240" i="8"/>
  <c r="D239" i="8"/>
  <c r="C239" i="8"/>
  <c r="D238" i="8"/>
  <c r="C238" i="8"/>
  <c r="D237" i="8"/>
  <c r="C237" i="8"/>
  <c r="D236" i="8"/>
  <c r="C236" i="8"/>
  <c r="D235" i="8"/>
  <c r="D234" i="8"/>
  <c r="C234" i="8"/>
  <c r="D233" i="8"/>
  <c r="C233" i="8"/>
  <c r="D232" i="8"/>
  <c r="C232" i="8"/>
  <c r="D231" i="8"/>
  <c r="C231" i="8"/>
  <c r="D230" i="8"/>
  <c r="C230" i="8"/>
  <c r="D229" i="8"/>
  <c r="C229" i="8"/>
  <c r="D228" i="8"/>
  <c r="C228" i="8"/>
  <c r="D227" i="8"/>
  <c r="C227" i="8"/>
  <c r="D226" i="8"/>
  <c r="C226" i="8"/>
  <c r="D225" i="8"/>
  <c r="C225" i="8"/>
  <c r="D224" i="8"/>
  <c r="C224" i="8"/>
  <c r="D223" i="8"/>
  <c r="C223" i="8"/>
  <c r="D222" i="8"/>
  <c r="C222" i="8"/>
  <c r="D221" i="8"/>
  <c r="C221" i="8"/>
  <c r="D220" i="8"/>
  <c r="C220" i="8"/>
  <c r="D219" i="8"/>
  <c r="C219" i="8"/>
  <c r="D218" i="8"/>
  <c r="C218" i="8"/>
  <c r="D217" i="8"/>
  <c r="C217" i="8"/>
  <c r="D216" i="8"/>
  <c r="C216" i="8"/>
  <c r="D215" i="8"/>
  <c r="C215" i="8"/>
  <c r="D214" i="8"/>
  <c r="C214" i="8"/>
  <c r="D213" i="8"/>
  <c r="C213" i="8"/>
  <c r="D212" i="8"/>
  <c r="C212" i="8"/>
  <c r="D211" i="8"/>
  <c r="C211" i="8"/>
  <c r="D210" i="8"/>
  <c r="C210" i="8"/>
  <c r="D209" i="8"/>
  <c r="C209" i="8"/>
  <c r="D208" i="8"/>
  <c r="C208" i="8"/>
  <c r="D207" i="8"/>
  <c r="C207" i="8"/>
  <c r="D206" i="8"/>
  <c r="C206" i="8"/>
  <c r="D205" i="8"/>
  <c r="C205" i="8"/>
  <c r="D204" i="8"/>
  <c r="C204" i="8"/>
  <c r="D203" i="8"/>
  <c r="C203" i="8"/>
  <c r="D202" i="8"/>
  <c r="C202" i="8"/>
  <c r="D201" i="8"/>
  <c r="C201" i="8"/>
  <c r="D200" i="8"/>
  <c r="C200" i="8"/>
  <c r="D199" i="8"/>
  <c r="C199" i="8"/>
  <c r="D198" i="8"/>
  <c r="C198" i="8"/>
  <c r="D197" i="8"/>
  <c r="C197" i="8"/>
  <c r="D196" i="8"/>
  <c r="C196" i="8"/>
  <c r="D195" i="8"/>
  <c r="C195" i="8"/>
  <c r="D194" i="8"/>
  <c r="C194" i="8"/>
  <c r="D193" i="8"/>
  <c r="C193" i="8"/>
  <c r="D192" i="8"/>
  <c r="C192" i="8"/>
  <c r="D191" i="8"/>
  <c r="C191" i="8"/>
  <c r="D190" i="8"/>
  <c r="C190" i="8"/>
  <c r="D189" i="8"/>
  <c r="C189" i="8"/>
  <c r="D188" i="8"/>
  <c r="C188" i="8"/>
  <c r="D187" i="8"/>
  <c r="C187" i="8"/>
  <c r="D186" i="8"/>
  <c r="C186" i="8"/>
  <c r="D185" i="8"/>
  <c r="C185" i="8"/>
  <c r="D184" i="8"/>
  <c r="C184" i="8"/>
  <c r="D183" i="8"/>
  <c r="C183" i="8"/>
  <c r="D182" i="8"/>
  <c r="C182" i="8"/>
  <c r="D181" i="8"/>
  <c r="C181" i="8"/>
  <c r="D180" i="8"/>
  <c r="C180" i="8"/>
  <c r="D179" i="8"/>
  <c r="C179" i="8"/>
  <c r="D178" i="8"/>
  <c r="C178" i="8"/>
  <c r="D177" i="8"/>
  <c r="C177" i="8"/>
  <c r="D176" i="8"/>
  <c r="C176" i="8"/>
  <c r="D175" i="8"/>
  <c r="C175" i="8"/>
  <c r="D174" i="8"/>
  <c r="C174" i="8"/>
  <c r="D173" i="8"/>
  <c r="C173" i="8"/>
  <c r="D172" i="8"/>
  <c r="C172" i="8"/>
  <c r="D171" i="8"/>
  <c r="C171" i="8"/>
  <c r="D170" i="8"/>
  <c r="C170" i="8"/>
  <c r="D169" i="8"/>
  <c r="C169" i="8"/>
  <c r="D168" i="8"/>
  <c r="C168" i="8"/>
  <c r="D167" i="8"/>
  <c r="C167" i="8"/>
  <c r="D166" i="8"/>
  <c r="C166" i="8"/>
  <c r="D165" i="8"/>
  <c r="C165" i="8"/>
  <c r="D164" i="8"/>
  <c r="C164" i="8"/>
  <c r="D163" i="8"/>
  <c r="C163" i="8"/>
  <c r="D162" i="8"/>
  <c r="C162" i="8"/>
  <c r="D161" i="8"/>
  <c r="C161" i="8"/>
  <c r="D160" i="8"/>
  <c r="C160" i="8"/>
  <c r="D159" i="8"/>
  <c r="C159" i="8"/>
  <c r="D158" i="8"/>
  <c r="C158" i="8"/>
  <c r="D157" i="8"/>
  <c r="C157" i="8"/>
  <c r="D156" i="8"/>
  <c r="C156" i="8"/>
  <c r="D155" i="8"/>
  <c r="C155" i="8"/>
  <c r="D154" i="8"/>
  <c r="C154" i="8"/>
  <c r="D153" i="8"/>
  <c r="C153" i="8"/>
  <c r="D152" i="8"/>
  <c r="C152" i="8"/>
  <c r="D151" i="8"/>
  <c r="C151" i="8"/>
  <c r="D150" i="8"/>
  <c r="C150" i="8"/>
  <c r="D149" i="8"/>
  <c r="C149" i="8"/>
  <c r="D148" i="8"/>
  <c r="C148" i="8"/>
  <c r="D147" i="8"/>
  <c r="C147" i="8"/>
  <c r="D146" i="8"/>
  <c r="C146" i="8"/>
  <c r="D145" i="8"/>
  <c r="C145" i="8"/>
  <c r="D144" i="8"/>
  <c r="C144" i="8"/>
  <c r="D143" i="8"/>
  <c r="C143" i="8"/>
  <c r="D142" i="8"/>
  <c r="C142" i="8"/>
  <c r="D138" i="8"/>
  <c r="C138" i="8"/>
  <c r="D135" i="8"/>
  <c r="D133" i="8"/>
  <c r="C133" i="8"/>
  <c r="D131" i="8"/>
  <c r="C131" i="8"/>
  <c r="D130" i="8"/>
  <c r="C130" i="8"/>
  <c r="D129" i="8"/>
  <c r="C129" i="8"/>
  <c r="D128" i="8"/>
  <c r="C128" i="8"/>
  <c r="D127" i="8"/>
  <c r="C127" i="8"/>
  <c r="D126" i="8"/>
  <c r="C126" i="8"/>
  <c r="D125" i="8"/>
  <c r="C125" i="8"/>
  <c r="D124" i="8"/>
  <c r="C124" i="8"/>
  <c r="D123" i="8"/>
  <c r="C123" i="8"/>
  <c r="D122" i="8"/>
  <c r="C122" i="8"/>
  <c r="D121" i="8"/>
  <c r="C121" i="8"/>
  <c r="D120" i="8"/>
  <c r="C120" i="8"/>
  <c r="D119" i="8"/>
  <c r="C119" i="8"/>
  <c r="D118" i="8"/>
  <c r="C118" i="8"/>
  <c r="D117" i="8"/>
  <c r="C117" i="8"/>
  <c r="D116" i="8"/>
  <c r="C116" i="8"/>
  <c r="D115" i="8"/>
  <c r="C115" i="8"/>
  <c r="D114" i="8"/>
  <c r="C114" i="8"/>
  <c r="D113" i="8"/>
  <c r="C113" i="8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7" i="7"/>
  <c r="I61" i="7"/>
  <c r="I60" i="7"/>
  <c r="I19" i="7"/>
  <c r="I18" i="7"/>
  <c r="I17" i="7"/>
  <c r="I16" i="7"/>
  <c r="I15" i="7"/>
  <c r="A2" i="2"/>
  <c r="B8" i="7"/>
  <c r="D8" i="7" s="1"/>
  <c r="I14" i="7"/>
  <c r="J4" i="7"/>
  <c r="K4" i="7"/>
  <c r="I13" i="7"/>
  <c r="K13" i="7"/>
  <c r="K5" i="7"/>
  <c r="E8" i="7" l="1"/>
</calcChain>
</file>

<file path=xl/sharedStrings.xml><?xml version="1.0" encoding="utf-8"?>
<sst xmlns="http://schemas.openxmlformats.org/spreadsheetml/2006/main" count="869" uniqueCount="541">
  <si>
    <t>Ulica</t>
  </si>
  <si>
    <t>PSČ</t>
  </si>
  <si>
    <t>Mesto</t>
  </si>
  <si>
    <t>Oprávnená osoba na preberanie zásielok "1"</t>
  </si>
  <si>
    <t>Oprávnená osoba na preberanie zásielok "2"</t>
  </si>
  <si>
    <t xml:space="preserve"> </t>
  </si>
  <si>
    <t>Číslo strediska</t>
  </si>
  <si>
    <t>Názov</t>
  </si>
  <si>
    <t>Názov odberného miesta</t>
  </si>
  <si>
    <t>Stredisko</t>
  </si>
  <si>
    <t>Odberne Miesto</t>
  </si>
  <si>
    <t>Cislo Strediska</t>
  </si>
  <si>
    <t>Cislo OM</t>
  </si>
  <si>
    <t>Kod odberného miesta</t>
  </si>
  <si>
    <t>KS Nom1</t>
  </si>
  <si>
    <t>KS Nom2</t>
  </si>
  <si>
    <t>Nominal 1:</t>
  </si>
  <si>
    <t>Nominal 2:</t>
  </si>
  <si>
    <t>KS</t>
  </si>
  <si>
    <t>SUMA</t>
  </si>
  <si>
    <t>Spolu:</t>
  </si>
  <si>
    <t>Kontaktná osoba:</t>
  </si>
  <si>
    <t>SUMÁR</t>
  </si>
  <si>
    <t>Telefonický kontakt:</t>
  </si>
  <si>
    <t>Odberné miesto:</t>
  </si>
  <si>
    <t>Doplňujúce informácie pre dodávateľa:</t>
  </si>
  <si>
    <t>JS</t>
  </si>
  <si>
    <t>Cislo Strediska KIS</t>
  </si>
  <si>
    <t>Cislo OM KIS</t>
  </si>
  <si>
    <t xml:space="preserve"> -200 -</t>
  </si>
  <si>
    <t xml:space="preserve"> -211-</t>
  </si>
  <si>
    <t xml:space="preserve"> -201 -</t>
  </si>
  <si>
    <t>-222-</t>
  </si>
  <si>
    <t>-232-</t>
  </si>
  <si>
    <t>-242-</t>
  </si>
  <si>
    <t>-801-</t>
  </si>
  <si>
    <t>-802-</t>
  </si>
  <si>
    <t>-803-</t>
  </si>
  <si>
    <t>-804-</t>
  </si>
  <si>
    <t>-805-</t>
  </si>
  <si>
    <t>-806-</t>
  </si>
  <si>
    <t>-807-</t>
  </si>
  <si>
    <t>-808-</t>
  </si>
  <si>
    <t>-809-</t>
  </si>
  <si>
    <t>-810-</t>
  </si>
  <si>
    <t>-811-</t>
  </si>
  <si>
    <t>-812-</t>
  </si>
  <si>
    <t>-813-</t>
  </si>
  <si>
    <t>-814-</t>
  </si>
  <si>
    <t>-815-</t>
  </si>
  <si>
    <t>-816-</t>
  </si>
  <si>
    <t>-817-</t>
  </si>
  <si>
    <t>-818-</t>
  </si>
  <si>
    <t>-819-</t>
  </si>
  <si>
    <t>-820-</t>
  </si>
  <si>
    <t>-821-</t>
  </si>
  <si>
    <t>-822-</t>
  </si>
  <si>
    <t>-823-</t>
  </si>
  <si>
    <t>-824-</t>
  </si>
  <si>
    <t>-825-</t>
  </si>
  <si>
    <t>-826-</t>
  </si>
  <si>
    <t>-827-</t>
  </si>
  <si>
    <t>-828-</t>
  </si>
  <si>
    <t>-829-</t>
  </si>
  <si>
    <t>-830-</t>
  </si>
  <si>
    <t>-831-</t>
  </si>
  <si>
    <t>-832-</t>
  </si>
  <si>
    <t>-833-</t>
  </si>
  <si>
    <t>-834-</t>
  </si>
  <si>
    <t>-835-</t>
  </si>
  <si>
    <t>-836-</t>
  </si>
  <si>
    <t>-837-</t>
  </si>
  <si>
    <t>-838-</t>
  </si>
  <si>
    <t>-839-</t>
  </si>
  <si>
    <t>-840-</t>
  </si>
  <si>
    <t>-841-</t>
  </si>
  <si>
    <t>-842-</t>
  </si>
  <si>
    <t>-843-</t>
  </si>
  <si>
    <t>-844-</t>
  </si>
  <si>
    <t>-845-</t>
  </si>
  <si>
    <t>-901-</t>
  </si>
  <si>
    <t>-902-</t>
  </si>
  <si>
    <t>-903-</t>
  </si>
  <si>
    <t>-904-</t>
  </si>
  <si>
    <t>-905-</t>
  </si>
  <si>
    <t>-906-</t>
  </si>
  <si>
    <t>-907-</t>
  </si>
  <si>
    <t>-908-</t>
  </si>
  <si>
    <t>-909-</t>
  </si>
  <si>
    <t>-910-</t>
  </si>
  <si>
    <t>-911-</t>
  </si>
  <si>
    <t>-912-</t>
  </si>
  <si>
    <t>-913-</t>
  </si>
  <si>
    <t>-914-</t>
  </si>
  <si>
    <t>-915-</t>
  </si>
  <si>
    <t>-916-</t>
  </si>
  <si>
    <t>-917-</t>
  </si>
  <si>
    <t>-918-</t>
  </si>
  <si>
    <t>-919-</t>
  </si>
  <si>
    <t>-920-</t>
  </si>
  <si>
    <t>-921-</t>
  </si>
  <si>
    <t>-922-</t>
  </si>
  <si>
    <t>-923-</t>
  </si>
  <si>
    <t>-924-</t>
  </si>
  <si>
    <t>-925-</t>
  </si>
  <si>
    <t>-926-</t>
  </si>
  <si>
    <t>-927-</t>
  </si>
  <si>
    <t>-928-</t>
  </si>
  <si>
    <t>-929-</t>
  </si>
  <si>
    <t>-930-</t>
  </si>
  <si>
    <t>-931-</t>
  </si>
  <si>
    <t>-932-</t>
  </si>
  <si>
    <t>-933-</t>
  </si>
  <si>
    <t>-934-</t>
  </si>
  <si>
    <t>-935-</t>
  </si>
  <si>
    <t>-936-</t>
  </si>
  <si>
    <t>-937-</t>
  </si>
  <si>
    <t>-938-</t>
  </si>
  <si>
    <t>-939-</t>
  </si>
  <si>
    <t>-940-</t>
  </si>
  <si>
    <t>-941-</t>
  </si>
  <si>
    <t>-942-</t>
  </si>
  <si>
    <t>-943-</t>
  </si>
  <si>
    <t>-944-</t>
  </si>
  <si>
    <t>-945-</t>
  </si>
  <si>
    <t>-946-</t>
  </si>
  <si>
    <t>-947-</t>
  </si>
  <si>
    <t>-948-</t>
  </si>
  <si>
    <t>-949-</t>
  </si>
  <si>
    <t>-950-</t>
  </si>
  <si>
    <t>-951-</t>
  </si>
  <si>
    <t>-952-</t>
  </si>
  <si>
    <t>-953-</t>
  </si>
  <si>
    <t>-954-</t>
  </si>
  <si>
    <t>-955-</t>
  </si>
  <si>
    <t>-956-</t>
  </si>
  <si>
    <t>-957-</t>
  </si>
  <si>
    <t>-958-</t>
  </si>
  <si>
    <t>-959-</t>
  </si>
  <si>
    <t>-960-</t>
  </si>
  <si>
    <t>-961-</t>
  </si>
  <si>
    <t>-962-</t>
  </si>
  <si>
    <t>-963-</t>
  </si>
  <si>
    <t>-964-</t>
  </si>
  <si>
    <t>-965-</t>
  </si>
  <si>
    <t>-966-</t>
  </si>
  <si>
    <t>-967-</t>
  </si>
  <si>
    <t>-968-</t>
  </si>
  <si>
    <t>-969-</t>
  </si>
  <si>
    <t>-970-</t>
  </si>
  <si>
    <t>-971-</t>
  </si>
  <si>
    <t>-972-</t>
  </si>
  <si>
    <t>-973-</t>
  </si>
  <si>
    <t>-974-</t>
  </si>
  <si>
    <t>-975-</t>
  </si>
  <si>
    <t>-976-</t>
  </si>
  <si>
    <t>-977-</t>
  </si>
  <si>
    <t>-978-</t>
  </si>
  <si>
    <t>-979-</t>
  </si>
  <si>
    <t>-980-</t>
  </si>
  <si>
    <t>-981-</t>
  </si>
  <si>
    <t>-982-</t>
  </si>
  <si>
    <t>-983-</t>
  </si>
  <si>
    <t>-984-</t>
  </si>
  <si>
    <t>-985-</t>
  </si>
  <si>
    <t>-986-</t>
  </si>
  <si>
    <t>-987-</t>
  </si>
  <si>
    <t>-988-</t>
  </si>
  <si>
    <t>-989-</t>
  </si>
  <si>
    <t>-990-</t>
  </si>
  <si>
    <t>-991-</t>
  </si>
  <si>
    <t>-992-</t>
  </si>
  <si>
    <t>-993-</t>
  </si>
  <si>
    <t>-994-</t>
  </si>
  <si>
    <t>-995-</t>
  </si>
  <si>
    <t>-996-</t>
  </si>
  <si>
    <t>-997-</t>
  </si>
  <si>
    <t>-998-</t>
  </si>
  <si>
    <t>-999-</t>
  </si>
  <si>
    <t xml:space="preserve">Priezvisko a meno </t>
  </si>
  <si>
    <t xml:space="preserve">Osobné číslo </t>
  </si>
  <si>
    <t>Oddelenie</t>
  </si>
  <si>
    <t>OLD</t>
  </si>
  <si>
    <t>Priezvisko</t>
  </si>
  <si>
    <t>Meno</t>
  </si>
  <si>
    <t>FCS</t>
  </si>
  <si>
    <t>Bakaľa František</t>
  </si>
  <si>
    <t>Bednár Vladimír</t>
  </si>
  <si>
    <t>Bernát Michal</t>
  </si>
  <si>
    <t>Brezianský Jozef</t>
  </si>
  <si>
    <t>Bušík Michal</t>
  </si>
  <si>
    <t>Cvacho Miloš</t>
  </si>
  <si>
    <t>Čech Róbert</t>
  </si>
  <si>
    <t>Fülöp Martin</t>
  </si>
  <si>
    <t>Glemba Filip</t>
  </si>
  <si>
    <t>Greš Severín</t>
  </si>
  <si>
    <t>Halúska Juraj</t>
  </si>
  <si>
    <t>Hatňančík Martin</t>
  </si>
  <si>
    <t>Hraško Peter</t>
  </si>
  <si>
    <t>Huťka Michal</t>
  </si>
  <si>
    <t>Ilavský Peter</t>
  </si>
  <si>
    <t>Jančoška Tomáš</t>
  </si>
  <si>
    <t>Janík Marián</t>
  </si>
  <si>
    <t>Klimčíková Lucia</t>
  </si>
  <si>
    <t>Kočiš Tibor</t>
  </si>
  <si>
    <t>Kostár Peter</t>
  </si>
  <si>
    <t>Koštial Matej</t>
  </si>
  <si>
    <t>Kováčik Peter</t>
  </si>
  <si>
    <t>Kubík Peter</t>
  </si>
  <si>
    <t>Kuric Miloslav</t>
  </si>
  <si>
    <t>Kyselica Pavol</t>
  </si>
  <si>
    <t>Likavčanová Daniela</t>
  </si>
  <si>
    <t>Lukáč Jozef</t>
  </si>
  <si>
    <t>Lukeš Peter</t>
  </si>
  <si>
    <t>Malárik Dušan</t>
  </si>
  <si>
    <t>Maršala Matej</t>
  </si>
  <si>
    <t>Matejčíková Jana</t>
  </si>
  <si>
    <t>Mravec Marián</t>
  </si>
  <si>
    <t>Mydliar Ján</t>
  </si>
  <si>
    <t>Pacák Peter</t>
  </si>
  <si>
    <t>Palušek Michal</t>
  </si>
  <si>
    <t>Podolák Róbert</t>
  </si>
  <si>
    <t>Pospíchal Karol</t>
  </si>
  <si>
    <t>Potecký Michal</t>
  </si>
  <si>
    <t>Rádik Ivan</t>
  </si>
  <si>
    <t>Revaj Dušan</t>
  </si>
  <si>
    <t>Sakál Ivan</t>
  </si>
  <si>
    <t>Salva Ivan</t>
  </si>
  <si>
    <t>Síkeli Ján</t>
  </si>
  <si>
    <t>Smidžár Šimon</t>
  </si>
  <si>
    <t>Somora Pavol</t>
  </si>
  <si>
    <t>Srogoň Tomáš</t>
  </si>
  <si>
    <t>Šinko Miroslav</t>
  </si>
  <si>
    <t>Šupej Karol</t>
  </si>
  <si>
    <t>Švábik Matej</t>
  </si>
  <si>
    <t>Vašek Igor</t>
  </si>
  <si>
    <t>Veselovský Roman</t>
  </si>
  <si>
    <t>Veselý Michal</t>
  </si>
  <si>
    <t>Viskup Martin</t>
  </si>
  <si>
    <t>Židek Vladimír</t>
  </si>
  <si>
    <t>PARK</t>
  </si>
  <si>
    <t>Blažek Marek</t>
  </si>
  <si>
    <t>Brádňanský Milan</t>
  </si>
  <si>
    <t>Digaňa Tibor</t>
  </si>
  <si>
    <t>Gaňová Daniela</t>
  </si>
  <si>
    <t>Grmela Martin</t>
  </si>
  <si>
    <t>Hrín Michal</t>
  </si>
  <si>
    <t>Hudák Pavol</t>
  </si>
  <si>
    <t>Ivaniš Miroslav</t>
  </si>
  <si>
    <t>Juritka Ján</t>
  </si>
  <si>
    <t>Kaňok Michal</t>
  </si>
  <si>
    <t>Kližan Jaroslav</t>
  </si>
  <si>
    <t>Koprda Marián</t>
  </si>
  <si>
    <t>Kostolný Zoltán</t>
  </si>
  <si>
    <t>Krajčík Jozef</t>
  </si>
  <si>
    <t>Kremeň Branislav</t>
  </si>
  <si>
    <t>Kubánek Peter</t>
  </si>
  <si>
    <t>Kysela Pavol</t>
  </si>
  <si>
    <t>Lábaj Ján</t>
  </si>
  <si>
    <t>Lejtrich Marek</t>
  </si>
  <si>
    <t>Novák Martin</t>
  </si>
  <si>
    <t>Polonyová Júlia</t>
  </si>
  <si>
    <t>Rizman Marián</t>
  </si>
  <si>
    <t>Srnec Michal</t>
  </si>
  <si>
    <t>Srpoňová Jana</t>
  </si>
  <si>
    <t>Sršník Peter</t>
  </si>
  <si>
    <t>Staník Martin</t>
  </si>
  <si>
    <t>Šeffer Marián</t>
  </si>
  <si>
    <t>Šípoš Cyril</t>
  </si>
  <si>
    <t>Škoda Peter</t>
  </si>
  <si>
    <t>Trnovský Juraj</t>
  </si>
  <si>
    <t>Turcel Henrich</t>
  </si>
  <si>
    <t>Vilček Patrik</t>
  </si>
  <si>
    <t>BAHN</t>
  </si>
  <si>
    <t>Gajdula Marek</t>
  </si>
  <si>
    <t>Horčík Jaroslav</t>
  </si>
  <si>
    <t>Huťková Eva</t>
  </si>
  <si>
    <t>Knapcová Martina</t>
  </si>
  <si>
    <t>Koššibová Petra</t>
  </si>
  <si>
    <t>Maga Štefan</t>
  </si>
  <si>
    <t>Melter Ján</t>
  </si>
  <si>
    <t>Murárik Roman</t>
  </si>
  <si>
    <t>Rajník Ján</t>
  </si>
  <si>
    <t>Šebeňová Jana</t>
  </si>
  <si>
    <t>Trlík Ľubomír</t>
  </si>
  <si>
    <t>Turza Ondrej</t>
  </si>
  <si>
    <t>Tužinský Michal</t>
  </si>
  <si>
    <t>Zubček Martin</t>
  </si>
  <si>
    <t>TANK</t>
  </si>
  <si>
    <t>Valkova Ralitsa</t>
  </si>
  <si>
    <t>Beharková Zuzana</t>
  </si>
  <si>
    <t>Beňo Viktor</t>
  </si>
  <si>
    <t>Bíleš Marián</t>
  </si>
  <si>
    <t>Čekan Martin</t>
  </si>
  <si>
    <t>Černický Slavomír</t>
  </si>
  <si>
    <t>Jančík Ladislav</t>
  </si>
  <si>
    <t>Jelínek Michal</t>
  </si>
  <si>
    <t>Kamenský Milan</t>
  </si>
  <si>
    <t>Kapusta Peter</t>
  </si>
  <si>
    <t>Katana Daniel</t>
  </si>
  <si>
    <t>Klaudíny Nadežda</t>
  </si>
  <si>
    <t>Krčmárik Jozef</t>
  </si>
  <si>
    <t>Lajdová Romana</t>
  </si>
  <si>
    <t>Mika Jozef</t>
  </si>
  <si>
    <t>Palovčík Marek</t>
  </si>
  <si>
    <t>Pavelka Radoslav</t>
  </si>
  <si>
    <t>Pavlík Zdenko</t>
  </si>
  <si>
    <t>Pazúrik Peter</t>
  </si>
  <si>
    <t>Podolák Bohuslav</t>
  </si>
  <si>
    <t>Pudiš Peter</t>
  </si>
  <si>
    <t>Rak Michal</t>
  </si>
  <si>
    <t>Remenec Jakub</t>
  </si>
  <si>
    <t>Rybár Kamil</t>
  </si>
  <si>
    <t>Staňová Miroslava</t>
  </si>
  <si>
    <t>Šalkovský Peter</t>
  </si>
  <si>
    <t>Tvarovský Pavol</t>
  </si>
  <si>
    <t>ADMIN</t>
  </si>
  <si>
    <t>Halusková</t>
  </si>
  <si>
    <t>Emília</t>
  </si>
  <si>
    <t>Lamoš Milan</t>
  </si>
  <si>
    <t>Lukášiková</t>
  </si>
  <si>
    <t>Lívia</t>
  </si>
  <si>
    <t>Mikulášová Katarína</t>
  </si>
  <si>
    <t>Matiašková</t>
  </si>
  <si>
    <t>Očadlíková</t>
  </si>
  <si>
    <t>Eva</t>
  </si>
  <si>
    <t>Rástočná</t>
  </si>
  <si>
    <t>Anna</t>
  </si>
  <si>
    <t>Šugrová Katarína</t>
  </si>
  <si>
    <t>Trnovec</t>
  </si>
  <si>
    <t>Jozef</t>
  </si>
  <si>
    <t>Tužinská</t>
  </si>
  <si>
    <t>Katarína</t>
  </si>
  <si>
    <t>Valášková</t>
  </si>
  <si>
    <t>Marcela</t>
  </si>
  <si>
    <t>Interné práce</t>
  </si>
  <si>
    <t>Prisuda Ivan</t>
  </si>
  <si>
    <t>Púčeková Anna</t>
  </si>
  <si>
    <t>Výroba</t>
  </si>
  <si>
    <t>Bánovčin Vladimír</t>
  </si>
  <si>
    <t>Bánovčinová Ľudmila</t>
  </si>
  <si>
    <t>Blaško Martin</t>
  </si>
  <si>
    <t>Blaško Michal</t>
  </si>
  <si>
    <t>Bočejová Mária</t>
  </si>
  <si>
    <t>Brezáni Branislav</t>
  </si>
  <si>
    <t>Brezániová Jana</t>
  </si>
  <si>
    <t>Brezániová Sidónia</t>
  </si>
  <si>
    <t>Brezániová Silvia</t>
  </si>
  <si>
    <t>Brezovská Magdaléna</t>
  </si>
  <si>
    <t>Bytčan Matej</t>
  </si>
  <si>
    <t>Bytčanová Barbora</t>
  </si>
  <si>
    <t>Cetera Peter</t>
  </si>
  <si>
    <t>Ceterová Eva</t>
  </si>
  <si>
    <t>Cigániková Katarína</t>
  </si>
  <si>
    <t>Čepák Peter</t>
  </si>
  <si>
    <t>Černák Miroslav</t>
  </si>
  <si>
    <t>Černek Pavol</t>
  </si>
  <si>
    <t>Čulák Rastislav</t>
  </si>
  <si>
    <t>Daniš Ján</t>
  </si>
  <si>
    <t>Daňo Boris</t>
  </si>
  <si>
    <t>Dendis Martin</t>
  </si>
  <si>
    <t>Dlhopolček Jakub</t>
  </si>
  <si>
    <t>Dolinay Peter</t>
  </si>
  <si>
    <t>Dudoňová Slavomíra</t>
  </si>
  <si>
    <t>Ďurana Dušan</t>
  </si>
  <si>
    <t>Ďuranová Katarína</t>
  </si>
  <si>
    <t>Ďuratný Pavol</t>
  </si>
  <si>
    <t>Ďuroška Miroslav</t>
  </si>
  <si>
    <t>Dzirbíková Helena</t>
  </si>
  <si>
    <t>Elzerová Gabriela</t>
  </si>
  <si>
    <t>Frolo Patrik</t>
  </si>
  <si>
    <t>Fundárek Ján</t>
  </si>
  <si>
    <t>Funtík Jakub</t>
  </si>
  <si>
    <t>Gabrhelová Gabriela</t>
  </si>
  <si>
    <t>Garel František</t>
  </si>
  <si>
    <t>Garelová Anna</t>
  </si>
  <si>
    <t>Gašpierik Ľubomír</t>
  </si>
  <si>
    <t>Gažur Lukáš</t>
  </si>
  <si>
    <t>Gažurová Eva</t>
  </si>
  <si>
    <t>Gelatková Anna</t>
  </si>
  <si>
    <t>Grznárová Eva</t>
  </si>
  <si>
    <t>Habrún Martin</t>
  </si>
  <si>
    <t>Habrúnová Soňa</t>
  </si>
  <si>
    <t>Hlubina Tomáš</t>
  </si>
  <si>
    <t>Hoferica Ján</t>
  </si>
  <si>
    <t>Hoferica Ľuboš</t>
  </si>
  <si>
    <t>Hradská Katarína</t>
  </si>
  <si>
    <t>Hradská Marta</t>
  </si>
  <si>
    <t>Hradská Olga</t>
  </si>
  <si>
    <t>Hradský Anton</t>
  </si>
  <si>
    <t>Hradský Tomáš</t>
  </si>
  <si>
    <t>Hreus Pavol</t>
  </si>
  <si>
    <t>Hriník Ľuboš</t>
  </si>
  <si>
    <t>Hrínová Helena</t>
  </si>
  <si>
    <t>Hromádková Valéria</t>
  </si>
  <si>
    <t>Chromíková Mária</t>
  </si>
  <si>
    <t>Janík Peter</t>
  </si>
  <si>
    <t>Janko Peter</t>
  </si>
  <si>
    <t>Janoška Matej</t>
  </si>
  <si>
    <t>Janošková Miroslava</t>
  </si>
  <si>
    <t>Jaroš Dalibor</t>
  </si>
  <si>
    <t>Jaroš Radoslav</t>
  </si>
  <si>
    <t>Jendrísková Daniela</t>
  </si>
  <si>
    <t>Juríková Anna</t>
  </si>
  <si>
    <t>Klučiarik Vladimír</t>
  </si>
  <si>
    <t>Kocúrová Soňa</t>
  </si>
  <si>
    <t>Kováčiková Erika</t>
  </si>
  <si>
    <t>Kubica Mario</t>
  </si>
  <si>
    <t>Kubizňa Roman</t>
  </si>
  <si>
    <t>Kubová Mária</t>
  </si>
  <si>
    <t>Kubová Zuzana</t>
  </si>
  <si>
    <t>Kučesová Zuzana</t>
  </si>
  <si>
    <t>Kucharová Eva</t>
  </si>
  <si>
    <t>Kulmanová Viera</t>
  </si>
  <si>
    <t>Kvašňovský st. Michal</t>
  </si>
  <si>
    <t>Kvaššayová Svitlana</t>
  </si>
  <si>
    <t>Labant Marek</t>
  </si>
  <si>
    <t>Lamošová Anna</t>
  </si>
  <si>
    <t>Lazar Pavol</t>
  </si>
  <si>
    <t>Lokaj Ivan</t>
  </si>
  <si>
    <t>Lučanová Mária</t>
  </si>
  <si>
    <t>Lukáč Peter</t>
  </si>
  <si>
    <t>Maceková Oľga</t>
  </si>
  <si>
    <t>Macurová Anna</t>
  </si>
  <si>
    <t>Macurová Mária</t>
  </si>
  <si>
    <t>Madigár st. Pavol</t>
  </si>
  <si>
    <t>Majtanik Miloslav</t>
  </si>
  <si>
    <t>Majtanik Patrik</t>
  </si>
  <si>
    <t>Majtaniková Danka</t>
  </si>
  <si>
    <t>Malinovský Ivan</t>
  </si>
  <si>
    <t>Markušová Lenka</t>
  </si>
  <si>
    <t>Žiaková</t>
  </si>
  <si>
    <t>Martinek Michal</t>
  </si>
  <si>
    <t>Masárová Adriana</t>
  </si>
  <si>
    <t>Matejičková Eva</t>
  </si>
  <si>
    <t>Matejičková Jaroslava</t>
  </si>
  <si>
    <t>Melišík Marek</t>
  </si>
  <si>
    <t>Melová Ľubica</t>
  </si>
  <si>
    <t>Michálek Ľubomír</t>
  </si>
  <si>
    <t>Mikulíková Jarmila</t>
  </si>
  <si>
    <t>Mináriková Božena</t>
  </si>
  <si>
    <t>Mišutková Katarína</t>
  </si>
  <si>
    <t>Muráriková Darina</t>
  </si>
  <si>
    <t>Murgaš Marek</t>
  </si>
  <si>
    <t>Nikolajová Gabriela</t>
  </si>
  <si>
    <t>Ondrášová Danka</t>
  </si>
  <si>
    <t>Pagáč Martin</t>
  </si>
  <si>
    <t>Palušek Milan</t>
  </si>
  <si>
    <t>Papšová Alžbeta</t>
  </si>
  <si>
    <t>Paur Marek</t>
  </si>
  <si>
    <t>Pavlíčková Magdaléna</t>
  </si>
  <si>
    <t>Pavlík Miroslav</t>
  </si>
  <si>
    <t>Pavlíková Viera</t>
  </si>
  <si>
    <t>Pažická Andrea</t>
  </si>
  <si>
    <t>Peniaško Peter</t>
  </si>
  <si>
    <t>Pitel Ján</t>
  </si>
  <si>
    <t>Podhorský Patrik</t>
  </si>
  <si>
    <t>Prášková Renáta</t>
  </si>
  <si>
    <t>Randa Marek</t>
  </si>
  <si>
    <t>Rolčeková Božena</t>
  </si>
  <si>
    <t>Ságová Mária</t>
  </si>
  <si>
    <t>Sihlovcová Adriana</t>
  </si>
  <si>
    <t>Starovská Marta</t>
  </si>
  <si>
    <t>Stranianková Mária</t>
  </si>
  <si>
    <t>Strelička Michal</t>
  </si>
  <si>
    <t>Sudzinová Adriana</t>
  </si>
  <si>
    <t>Sulovcová Emília</t>
  </si>
  <si>
    <t>Sulovcová Zuzana</t>
  </si>
  <si>
    <t>Suranová Dana</t>
  </si>
  <si>
    <t>Šimová Anna</t>
  </si>
  <si>
    <t>Škulavík Martin</t>
  </si>
  <si>
    <t>Škvaridlová Dagmar</t>
  </si>
  <si>
    <t>Šošková Jana</t>
  </si>
  <si>
    <t>Šramko Patrik</t>
  </si>
  <si>
    <t>Štaffen Marián</t>
  </si>
  <si>
    <t>Štefánik Anton</t>
  </si>
  <si>
    <t>Štrbániková Danka</t>
  </si>
  <si>
    <t>Šukalová Helena</t>
  </si>
  <si>
    <t>Šupejová Angela</t>
  </si>
  <si>
    <t>Švik Martin</t>
  </si>
  <si>
    <t>Turčíková Jana</t>
  </si>
  <si>
    <t>Turianiková Jana</t>
  </si>
  <si>
    <t>Valášek Daniel</t>
  </si>
  <si>
    <t>Valientiková Mária</t>
  </si>
  <si>
    <t>Veščičíková Renáta</t>
  </si>
  <si>
    <t>Vrábeľ Martin</t>
  </si>
  <si>
    <t>Vrábel Peter</t>
  </si>
  <si>
    <t>Brezianská Iveta</t>
  </si>
  <si>
    <t>Hasková Dominika</t>
  </si>
  <si>
    <t>QS-test</t>
  </si>
  <si>
    <t>Baláž Miroslav</t>
  </si>
  <si>
    <t>Belavý Tomáš</t>
  </si>
  <si>
    <t>Bystričanová Marta</t>
  </si>
  <si>
    <t>Bytčanová Tatiana</t>
  </si>
  <si>
    <t>Ciba Pavol</t>
  </si>
  <si>
    <t>Čarnecký Rastislav</t>
  </si>
  <si>
    <t>Dubová Ivana</t>
  </si>
  <si>
    <t>Eichler Roman</t>
  </si>
  <si>
    <t>Faith Rastislav</t>
  </si>
  <si>
    <t>Falašta Michal</t>
  </si>
  <si>
    <t>Frisík Marián</t>
  </si>
  <si>
    <t>Gajdošík Daniel</t>
  </si>
  <si>
    <t>Hofericová Jana</t>
  </si>
  <si>
    <t>Hradská Anna</t>
  </si>
  <si>
    <t>Hvizdoš Marián</t>
  </si>
  <si>
    <t>Hýrošš Michal</t>
  </si>
  <si>
    <t>Chodelková Daša</t>
  </si>
  <si>
    <t>Janáčik Rudolf</t>
  </si>
  <si>
    <t>Janík Vladimír</t>
  </si>
  <si>
    <t>Madigár Pavol</t>
  </si>
  <si>
    <t>Majerčík Miloš</t>
  </si>
  <si>
    <t>Masár Miroslav</t>
  </si>
  <si>
    <t>Mekiňa Michal</t>
  </si>
  <si>
    <t>Michnáč Peter</t>
  </si>
  <si>
    <t>Mitterpach Jaroslav</t>
  </si>
  <si>
    <t>Ondruš Richard</t>
  </si>
  <si>
    <t>Ovšák Jozef</t>
  </si>
  <si>
    <t>Pacík Juraj</t>
  </si>
  <si>
    <t>Pačková Oľga</t>
  </si>
  <si>
    <t>Páleš Jozef</t>
  </si>
  <si>
    <t>Paulíček Jozef</t>
  </si>
  <si>
    <t>Petráková Inna</t>
  </si>
  <si>
    <t>Potoček Milan</t>
  </si>
  <si>
    <t>Putyrová Dana</t>
  </si>
  <si>
    <t>Randa Jozef</t>
  </si>
  <si>
    <t>Sandánus Tomáš</t>
  </si>
  <si>
    <t>Siladi Michal</t>
  </si>
  <si>
    <t>Tamaši Peter</t>
  </si>
  <si>
    <t>Tatarová Barbora</t>
  </si>
  <si>
    <t>Ťažký Miloš</t>
  </si>
  <si>
    <t>Tvrdá Anna</t>
  </si>
  <si>
    <t>Višňovský Filip</t>
  </si>
  <si>
    <t>Vrábeľová Vladimíra</t>
  </si>
  <si>
    <t>Zaťko Štefan</t>
  </si>
  <si>
    <t>Zvarík Ladislav</t>
  </si>
  <si>
    <t>Názov organizácie:</t>
  </si>
  <si>
    <t>IČO:</t>
  </si>
  <si>
    <t>Číslo zmluvy:</t>
  </si>
  <si>
    <t>Dátum objednávky:</t>
  </si>
  <si>
    <t>Cislo objednavky:</t>
  </si>
  <si>
    <t>Počet obálok: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</si>
</sst>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4" x14ac:knownFonts="1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i/>
      <sz val="9"/>
      <color theme="1" tint="0.3499862666707357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9E9E9E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medium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medium">
        <color indexed="64"/>
      </top>
      <bottom/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medium">
        <color indexed="64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medium">
        <color indexed="64"/>
      </bottom>
      <diagonal/>
    </border>
  </borders>
  <cellStyleXfs count="8">
    <xf numFmtId="0" fontId="0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/>
    <xf numFmtId="0" fontId="4" fillId="0" borderId="0"/>
    <xf numFmtId="0" fontId="13" fillId="9" borderId="23" applyNumberFormat="0" applyAlignment="0" applyProtection="0"/>
    <xf numFmtId="0" fontId="14" fillId="0" borderId="0" applyNumberFormat="0" applyFill="0" applyBorder="0" applyAlignment="0" applyProtection="0"/>
  </cellStyleXfs>
  <cellXfs count="1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4" borderId="1" xfId="0" applyFont="1" applyFill="1" applyBorder="1"/>
    <xf numFmtId="0" fontId="0" fillId="5" borderId="1" xfId="0" applyFill="1" applyBorder="1"/>
    <xf numFmtId="0" fontId="0" fillId="0" borderId="1" xfId="0" applyBorder="1"/>
    <xf numFmtId="0" fontId="0" fillId="0" borderId="1" xfId="0" applyFill="1" applyBorder="1"/>
    <xf numFmtId="0" fontId="4" fillId="5" borderId="1" xfId="0" applyFont="1" applyFill="1" applyBorder="1"/>
    <xf numFmtId="0" fontId="4" fillId="4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0" fontId="15" fillId="10" borderId="24" xfId="0" applyFont="1" applyFill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7" fillId="11" borderId="24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18" fillId="0" borderId="0" xfId="0" applyFont="1" applyFill="1"/>
    <xf numFmtId="2" fontId="18" fillId="0" borderId="0" xfId="0" applyNumberFormat="1" applyFont="1" applyFill="1" applyAlignment="1">
      <alignment horizontal="left"/>
    </xf>
    <xf numFmtId="0" fontId="18" fillId="0" borderId="0" xfId="0" applyFont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Protection="1">
      <protection locked="0"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Border="1" applyProtection="1">
      <protection locked="0"/>
    </xf>
    <xf numFmtId="0" fontId="18" fillId="0" borderId="0" xfId="0" applyFont="1" applyBorder="1" applyProtection="1"/>
    <xf numFmtId="164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Border="1" applyAlignment="1">
      <alignment wrapText="1"/>
    </xf>
    <xf numFmtId="164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" xfId="0" applyFont="1" applyFill="1" applyBorder="1"/>
    <xf numFmtId="0" fontId="18" fillId="5" borderId="3" xfId="1" applyFont="1" applyFill="1" applyBorder="1" applyAlignment="1">
      <alignment horizontal="center"/>
    </xf>
    <xf numFmtId="0" fontId="18" fillId="5" borderId="3" xfId="0" applyFont="1" applyFill="1" applyBorder="1" applyProtection="1">
      <protection locked="0"/>
    </xf>
    <xf numFmtId="0" fontId="18" fillId="5" borderId="3" xfId="0" applyFont="1" applyFill="1" applyBorder="1" applyAlignment="1" applyProtection="1">
      <alignment horizontal="center"/>
      <protection locked="0"/>
    </xf>
    <xf numFmtId="164" fontId="18" fillId="5" borderId="3" xfId="0" applyNumberFormat="1" applyFont="1" applyFill="1" applyBorder="1" applyProtection="1">
      <protection locked="0"/>
    </xf>
    <xf numFmtId="0" fontId="18" fillId="12" borderId="3" xfId="0" applyFont="1" applyFill="1" applyBorder="1" applyAlignment="1">
      <alignment horizontal="center"/>
    </xf>
    <xf numFmtId="164" fontId="18" fillId="0" borderId="3" xfId="0" applyNumberFormat="1" applyFont="1" applyFill="1" applyBorder="1" applyProtection="1">
      <protection locked="0"/>
    </xf>
    <xf numFmtId="0" fontId="18" fillId="0" borderId="4" xfId="0" applyFont="1" applyFill="1" applyBorder="1" applyProtection="1">
      <protection locked="0"/>
    </xf>
    <xf numFmtId="0" fontId="18" fillId="0" borderId="3" xfId="0" applyFont="1" applyFill="1" applyBorder="1" applyProtection="1"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18" fillId="0" borderId="5" xfId="0" applyFont="1" applyFill="1" applyBorder="1"/>
    <xf numFmtId="0" fontId="18" fillId="5" borderId="6" xfId="1" applyFont="1" applyFill="1" applyBorder="1" applyAlignment="1">
      <alignment horizontal="center"/>
    </xf>
    <xf numFmtId="0" fontId="18" fillId="0" borderId="6" xfId="0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6" xfId="0" applyFont="1" applyBorder="1" applyProtection="1">
      <protection locked="0"/>
    </xf>
    <xf numFmtId="164" fontId="18" fillId="5" borderId="6" xfId="0" applyNumberFormat="1" applyFont="1" applyFill="1" applyBorder="1" applyProtection="1">
      <protection locked="0"/>
    </xf>
    <xf numFmtId="0" fontId="18" fillId="12" borderId="6" xfId="0" applyFont="1" applyFill="1" applyBorder="1" applyAlignment="1">
      <alignment horizontal="center"/>
    </xf>
    <xf numFmtId="164" fontId="18" fillId="0" borderId="6" xfId="0" applyNumberFormat="1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164" fontId="19" fillId="12" borderId="3" xfId="6" applyNumberFormat="1" applyFont="1" applyFill="1" applyBorder="1" applyAlignment="1" applyProtection="1">
      <alignment horizontal="left" wrapText="1"/>
      <protection locked="0"/>
    </xf>
    <xf numFmtId="0" fontId="19" fillId="12" borderId="3" xfId="6" applyFont="1" applyFill="1" applyBorder="1" applyAlignment="1" applyProtection="1">
      <alignment horizontal="left" wrapText="1"/>
    </xf>
    <xf numFmtId="164" fontId="19" fillId="12" borderId="8" xfId="6" applyNumberFormat="1" applyFont="1" applyFill="1" applyBorder="1" applyAlignment="1" applyProtection="1">
      <alignment horizontal="left" wrapText="1"/>
      <protection locked="0"/>
    </xf>
    <xf numFmtId="0" fontId="19" fillId="12" borderId="8" xfId="6" applyFont="1" applyFill="1" applyBorder="1" applyAlignment="1" applyProtection="1">
      <alignment horizontal="left" wrapText="1"/>
    </xf>
    <xf numFmtId="0" fontId="19" fillId="12" borderId="3" xfId="6" applyFont="1" applyFill="1" applyBorder="1" applyAlignment="1" applyProtection="1">
      <alignment horizontal="left" wrapText="1"/>
      <protection locked="0"/>
    </xf>
    <xf numFmtId="0" fontId="19" fillId="12" borderId="6" xfId="6" applyFont="1" applyFill="1" applyBorder="1" applyAlignment="1" applyProtection="1">
      <alignment horizontal="left" wrapText="1"/>
    </xf>
    <xf numFmtId="0" fontId="20" fillId="5" borderId="9" xfId="7" applyFont="1" applyFill="1" applyBorder="1" applyAlignment="1" applyProtection="1">
      <alignment wrapText="1"/>
    </xf>
    <xf numFmtId="0" fontId="20" fillId="5" borderId="9" xfId="7" applyFont="1" applyFill="1" applyBorder="1" applyAlignment="1" applyProtection="1"/>
    <xf numFmtId="0" fontId="19" fillId="13" borderId="0" xfId="0" applyFont="1" applyFill="1" applyBorder="1" applyAlignment="1" applyProtection="1">
      <alignment horizontal="center"/>
    </xf>
    <xf numFmtId="0" fontId="20" fillId="13" borderId="9" xfId="7" applyFont="1" applyFill="1" applyBorder="1" applyAlignment="1" applyProtection="1"/>
    <xf numFmtId="0" fontId="19" fillId="13" borderId="0" xfId="6" applyFont="1" applyFill="1" applyBorder="1" applyAlignment="1" applyProtection="1">
      <alignment horizontal="left"/>
      <protection locked="0"/>
    </xf>
    <xf numFmtId="0" fontId="19" fillId="13" borderId="0" xfId="6" applyFont="1" applyFill="1" applyBorder="1" applyAlignment="1" applyProtection="1">
      <alignment horizontal="left" wrapText="1"/>
    </xf>
    <xf numFmtId="0" fontId="19" fillId="13" borderId="10" xfId="6" applyFont="1" applyFill="1" applyBorder="1" applyAlignment="1" applyProtection="1">
      <alignment horizontal="left"/>
      <protection locked="0"/>
    </xf>
    <xf numFmtId="0" fontId="19" fillId="13" borderId="10" xfId="6" applyFont="1" applyFill="1" applyBorder="1" applyAlignment="1" applyProtection="1">
      <alignment horizontal="left" wrapText="1"/>
    </xf>
    <xf numFmtId="0" fontId="19" fillId="13" borderId="11" xfId="0" applyFont="1" applyFill="1" applyBorder="1" applyAlignment="1" applyProtection="1"/>
    <xf numFmtId="0" fontId="19" fillId="13" borderId="12" xfId="0" applyFont="1" applyFill="1" applyBorder="1" applyAlignment="1" applyProtection="1"/>
    <xf numFmtId="0" fontId="18" fillId="12" borderId="25" xfId="0" applyFont="1" applyFill="1" applyBorder="1" applyAlignment="1" applyProtection="1">
      <alignment horizontal="center"/>
    </xf>
    <xf numFmtId="0" fontId="19" fillId="13" borderId="26" xfId="0" applyFont="1" applyFill="1" applyBorder="1" applyAlignment="1" applyProtection="1"/>
    <xf numFmtId="0" fontId="19" fillId="13" borderId="27" xfId="0" applyFont="1" applyFill="1" applyBorder="1" applyAlignment="1" applyProtection="1"/>
    <xf numFmtId="0" fontId="18" fillId="0" borderId="13" xfId="0" applyFont="1" applyFill="1" applyBorder="1"/>
    <xf numFmtId="0" fontId="18" fillId="5" borderId="8" xfId="1" applyFont="1" applyFill="1" applyBorder="1" applyAlignment="1">
      <alignment horizontal="center"/>
    </xf>
    <xf numFmtId="0" fontId="18" fillId="5" borderId="8" xfId="0" applyFont="1" applyFill="1" applyBorder="1" applyProtection="1"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164" fontId="18" fillId="5" borderId="8" xfId="0" applyNumberFormat="1" applyFont="1" applyFill="1" applyBorder="1" applyProtection="1">
      <protection locked="0"/>
    </xf>
    <xf numFmtId="0" fontId="18" fillId="12" borderId="8" xfId="0" applyFont="1" applyFill="1" applyBorder="1" applyAlignment="1">
      <alignment horizontal="center"/>
    </xf>
    <xf numFmtId="164" fontId="18" fillId="0" borderId="8" xfId="0" applyNumberFormat="1" applyFont="1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19" fillId="6" borderId="15" xfId="0" applyFont="1" applyFill="1" applyBorder="1" applyAlignment="1" applyProtection="1">
      <alignment horizontal="center"/>
    </xf>
    <xf numFmtId="0" fontId="19" fillId="6" borderId="10" xfId="0" applyFont="1" applyFill="1" applyBorder="1" applyAlignment="1" applyProtection="1">
      <alignment horizontal="center"/>
    </xf>
    <xf numFmtId="164" fontId="19" fillId="6" borderId="10" xfId="0" applyNumberFormat="1" applyFont="1" applyFill="1" applyBorder="1" applyAlignment="1" applyProtection="1">
      <alignment horizontal="center"/>
    </xf>
    <xf numFmtId="164" fontId="19" fillId="6" borderId="16" xfId="0" applyNumberFormat="1" applyFont="1" applyFill="1" applyBorder="1" applyAlignment="1" applyProtection="1">
      <alignment horizontal="center"/>
    </xf>
    <xf numFmtId="0" fontId="18" fillId="13" borderId="0" xfId="0" applyFont="1" applyFill="1" applyBorder="1"/>
    <xf numFmtId="0" fontId="20" fillId="13" borderId="0" xfId="7" applyFont="1" applyFill="1" applyBorder="1" applyAlignment="1" applyProtection="1"/>
    <xf numFmtId="0" fontId="18" fillId="13" borderId="0" xfId="2" applyFont="1" applyFill="1" applyBorder="1" applyAlignment="1" applyProtection="1">
      <alignment wrapText="1"/>
      <protection locked="0"/>
    </xf>
    <xf numFmtId="0" fontId="19" fillId="13" borderId="0" xfId="0" applyFont="1" applyFill="1" applyBorder="1" applyProtection="1"/>
    <xf numFmtId="49" fontId="18" fillId="13" borderId="0" xfId="0" applyNumberFormat="1" applyFont="1" applyFill="1" applyBorder="1" applyAlignment="1" applyProtection="1">
      <alignment horizontal="left" wrapText="1"/>
      <protection locked="0"/>
    </xf>
    <xf numFmtId="0" fontId="19" fillId="12" borderId="28" xfId="0" applyFont="1" applyFill="1" applyBorder="1" applyAlignment="1" applyProtection="1"/>
    <xf numFmtId="0" fontId="19" fillId="13" borderId="29" xfId="0" applyFont="1" applyFill="1" applyBorder="1" applyAlignment="1" applyProtection="1"/>
    <xf numFmtId="0" fontId="19" fillId="12" borderId="30" xfId="0" applyFont="1" applyFill="1" applyBorder="1" applyAlignment="1" applyProtection="1">
      <alignment horizontal="left"/>
    </xf>
    <xf numFmtId="0" fontId="19" fillId="13" borderId="31" xfId="0" applyFont="1" applyFill="1" applyBorder="1" applyAlignment="1" applyProtection="1"/>
    <xf numFmtId="0" fontId="19" fillId="12" borderId="30" xfId="0" applyFont="1" applyFill="1" applyBorder="1" applyProtection="1"/>
    <xf numFmtId="0" fontId="18" fillId="12" borderId="32" xfId="0" applyFont="1" applyFill="1" applyBorder="1" applyAlignment="1" applyProtection="1">
      <alignment horizontal="center"/>
    </xf>
    <xf numFmtId="0" fontId="19" fillId="12" borderId="33" xfId="0" applyFont="1" applyFill="1" applyBorder="1" applyProtection="1"/>
    <xf numFmtId="0" fontId="19" fillId="13" borderId="0" xfId="6" applyFont="1" applyFill="1" applyBorder="1" applyAlignment="1" applyProtection="1">
      <alignment horizontal="left"/>
    </xf>
    <xf numFmtId="0" fontId="4" fillId="4" borderId="17" xfId="0" applyFont="1" applyFill="1" applyBorder="1"/>
    <xf numFmtId="0" fontId="0" fillId="0" borderId="17" xfId="0" applyBorder="1"/>
    <xf numFmtId="0" fontId="0" fillId="5" borderId="17" xfId="0" applyFill="1" applyBorder="1"/>
    <xf numFmtId="0" fontId="0" fillId="5" borderId="18" xfId="0" applyFill="1" applyBorder="1"/>
    <xf numFmtId="0" fontId="21" fillId="12" borderId="25" xfId="0" applyFont="1" applyFill="1" applyBorder="1" applyAlignment="1">
      <alignment horizontal="center" wrapText="1"/>
    </xf>
    <xf numFmtId="0" fontId="22" fillId="12" borderId="25" xfId="0" applyFont="1" applyFill="1" applyBorder="1" applyAlignment="1">
      <alignment horizontal="center" wrapText="1"/>
    </xf>
    <xf numFmtId="0" fontId="23" fillId="12" borderId="25" xfId="0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left"/>
    </xf>
    <xf numFmtId="49" fontId="0" fillId="5" borderId="25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/>
    </xf>
    <xf numFmtId="0" fontId="6" fillId="5" borderId="25" xfId="0" applyNumberFormat="1" applyFont="1" applyFill="1" applyBorder="1" applyAlignment="1">
      <alignment horizontal="left"/>
    </xf>
    <xf numFmtId="49" fontId="6" fillId="5" borderId="25" xfId="0" applyNumberFormat="1" applyFont="1" applyFill="1" applyBorder="1" applyAlignment="1">
      <alignment horizontal="left"/>
    </xf>
    <xf numFmtId="0" fontId="4" fillId="4" borderId="25" xfId="0" applyFont="1" applyFill="1" applyBorder="1"/>
    <xf numFmtId="0" fontId="0" fillId="0" borderId="25" xfId="0" applyBorder="1"/>
    <xf numFmtId="0" fontId="0" fillId="5" borderId="25" xfId="0" applyFill="1" applyBorder="1"/>
    <xf numFmtId="0" fontId="4" fillId="5" borderId="25" xfId="0" applyFont="1" applyFill="1" applyBorder="1"/>
    <xf numFmtId="0" fontId="19" fillId="13" borderId="0" xfId="6" applyFont="1" applyFill="1" applyBorder="1" applyAlignment="1" applyProtection="1">
      <alignment horizontal="left" wrapText="1"/>
    </xf>
    <xf numFmtId="0" fontId="19" fillId="13" borderId="15" xfId="6" applyFont="1" applyFill="1" applyBorder="1" applyAlignment="1" applyProtection="1">
      <alignment horizontal="left"/>
    </xf>
    <xf numFmtId="0" fontId="19" fillId="13" borderId="10" xfId="6" applyFont="1" applyFill="1" applyBorder="1" applyAlignment="1" applyProtection="1">
      <alignment horizontal="left"/>
    </xf>
    <xf numFmtId="0" fontId="19" fillId="13" borderId="10" xfId="6" applyFont="1" applyFill="1" applyBorder="1" applyAlignment="1" applyProtection="1">
      <alignment horizontal="left" wrapText="1"/>
    </xf>
    <xf numFmtId="0" fontId="19" fillId="13" borderId="16" xfId="6" applyFont="1" applyFill="1" applyBorder="1" applyAlignment="1" applyProtection="1">
      <alignment horizontal="left" wrapText="1"/>
    </xf>
    <xf numFmtId="0" fontId="18" fillId="5" borderId="25" xfId="0" applyFont="1" applyFill="1" applyBorder="1" applyAlignment="1" applyProtection="1">
      <alignment horizontal="left" wrapText="1"/>
      <protection locked="0"/>
    </xf>
    <xf numFmtId="0" fontId="18" fillId="5" borderId="32" xfId="0" applyFont="1" applyFill="1" applyBorder="1" applyAlignment="1" applyProtection="1">
      <alignment horizontal="left" wrapText="1"/>
      <protection locked="0"/>
    </xf>
    <xf numFmtId="0" fontId="18" fillId="5" borderId="19" xfId="2" applyFont="1" applyFill="1" applyBorder="1" applyAlignment="1" applyProtection="1">
      <alignment horizontal="center" wrapText="1"/>
      <protection locked="0"/>
    </xf>
    <xf numFmtId="0" fontId="18" fillId="5" borderId="11" xfId="2" applyFont="1" applyFill="1" applyBorder="1" applyAlignment="1" applyProtection="1">
      <alignment horizontal="center" wrapText="1"/>
      <protection locked="0"/>
    </xf>
    <xf numFmtId="0" fontId="18" fillId="5" borderId="12" xfId="2" applyFont="1" applyFill="1" applyBorder="1" applyAlignment="1" applyProtection="1">
      <alignment horizontal="center" wrapText="1"/>
      <protection locked="0"/>
    </xf>
    <xf numFmtId="0" fontId="18" fillId="5" borderId="20" xfId="2" applyFont="1" applyFill="1" applyBorder="1" applyAlignment="1" applyProtection="1">
      <alignment horizontal="center" wrapText="1"/>
      <protection locked="0"/>
    </xf>
    <xf numFmtId="0" fontId="18" fillId="5" borderId="21" xfId="2" applyFont="1" applyFill="1" applyBorder="1" applyAlignment="1" applyProtection="1">
      <alignment horizontal="center" wrapText="1"/>
      <protection locked="0"/>
    </xf>
    <xf numFmtId="0" fontId="18" fillId="5" borderId="22" xfId="2" applyFont="1" applyFill="1" applyBorder="1" applyAlignment="1" applyProtection="1">
      <alignment horizontal="center" wrapText="1"/>
      <protection locked="0"/>
    </xf>
    <xf numFmtId="0" fontId="19" fillId="13" borderId="0" xfId="0" applyFont="1" applyFill="1" applyBorder="1" applyAlignment="1" applyProtection="1">
      <alignment horizontal="center"/>
    </xf>
    <xf numFmtId="49" fontId="18" fillId="13" borderId="0" xfId="0" applyNumberFormat="1" applyFont="1" applyFill="1" applyBorder="1" applyAlignment="1" applyProtection="1">
      <alignment horizontal="left" wrapText="1"/>
      <protection locked="0"/>
    </xf>
    <xf numFmtId="0" fontId="19" fillId="13" borderId="0" xfId="6" applyFont="1" applyFill="1" applyBorder="1" applyAlignment="1" applyProtection="1">
      <alignment horizontal="left"/>
    </xf>
    <xf numFmtId="0" fontId="19" fillId="12" borderId="2" xfId="6" applyFont="1" applyFill="1" applyBorder="1" applyAlignment="1" applyProtection="1">
      <alignment horizontal="left" wrapText="1"/>
    </xf>
    <xf numFmtId="0" fontId="19" fillId="12" borderId="3" xfId="6" applyFont="1" applyFill="1" applyBorder="1" applyAlignment="1" applyProtection="1">
      <alignment horizontal="left" wrapText="1"/>
    </xf>
    <xf numFmtId="0" fontId="19" fillId="12" borderId="19" xfId="2" applyFont="1" applyFill="1" applyBorder="1" applyAlignment="1" applyProtection="1">
      <alignment horizontal="left" wrapText="1"/>
    </xf>
    <xf numFmtId="0" fontId="19" fillId="12" borderId="11" xfId="2" applyFont="1" applyFill="1" applyBorder="1" applyAlignment="1" applyProtection="1">
      <alignment horizontal="left" wrapText="1"/>
    </xf>
    <xf numFmtId="0" fontId="19" fillId="12" borderId="12" xfId="2" applyFont="1" applyFill="1" applyBorder="1" applyAlignment="1" applyProtection="1">
      <alignment horizontal="left" wrapText="1"/>
    </xf>
    <xf numFmtId="49" fontId="19" fillId="12" borderId="25" xfId="0" applyNumberFormat="1" applyFont="1" applyFill="1" applyBorder="1" applyAlignment="1" applyProtection="1">
      <alignment horizontal="left" wrapText="1"/>
    </xf>
    <xf numFmtId="49" fontId="19" fillId="12" borderId="32" xfId="0" applyNumberFormat="1" applyFont="1" applyFill="1" applyBorder="1" applyAlignment="1" applyProtection="1">
      <alignment horizontal="left" wrapText="1"/>
    </xf>
    <xf numFmtId="0" fontId="19" fillId="12" borderId="5" xfId="6" applyFont="1" applyFill="1" applyBorder="1" applyAlignment="1" applyProtection="1">
      <alignment horizontal="left" wrapText="1"/>
    </xf>
    <xf numFmtId="0" fontId="19" fillId="12" borderId="6" xfId="6" applyFont="1" applyFill="1" applyBorder="1" applyAlignment="1" applyProtection="1">
      <alignment horizontal="left" wrapText="1"/>
    </xf>
    <xf numFmtId="0" fontId="18" fillId="12" borderId="25" xfId="0" applyFont="1" applyFill="1" applyBorder="1" applyAlignment="1" applyProtection="1">
      <alignment horizontal="left"/>
      <protection locked="0"/>
    </xf>
    <xf numFmtId="0" fontId="18" fillId="5" borderId="34" xfId="0" applyFont="1" applyFill="1" applyBorder="1" applyAlignment="1" applyProtection="1">
      <alignment horizontal="left" wrapText="1"/>
      <protection locked="0"/>
    </xf>
    <xf numFmtId="0" fontId="18" fillId="5" borderId="35" xfId="0" applyFont="1" applyFill="1" applyBorder="1" applyAlignment="1" applyProtection="1">
      <alignment horizontal="left" wrapText="1"/>
      <protection locked="0"/>
    </xf>
    <xf numFmtId="164" fontId="19" fillId="12" borderId="6" xfId="6" applyNumberFormat="1" applyFont="1" applyFill="1" applyBorder="1" applyAlignment="1" applyProtection="1">
      <alignment horizontal="left" wrapText="1"/>
    </xf>
    <xf numFmtId="164" fontId="19" fillId="12" borderId="7" xfId="6" applyNumberFormat="1" applyFont="1" applyFill="1" applyBorder="1" applyAlignment="1" applyProtection="1">
      <alignment horizontal="left" wrapText="1"/>
    </xf>
    <xf numFmtId="164" fontId="19" fillId="12" borderId="8" xfId="6" applyNumberFormat="1" applyFont="1" applyFill="1" applyBorder="1" applyAlignment="1" applyProtection="1">
      <alignment horizontal="left" wrapText="1"/>
    </xf>
    <xf numFmtId="164" fontId="19" fillId="12" borderId="14" xfId="6" applyNumberFormat="1" applyFont="1" applyFill="1" applyBorder="1" applyAlignment="1" applyProtection="1">
      <alignment horizontal="left" wrapText="1"/>
    </xf>
    <xf numFmtId="164" fontId="19" fillId="12" borderId="3" xfId="6" applyNumberFormat="1" applyFont="1" applyFill="1" applyBorder="1" applyAlignment="1" applyProtection="1">
      <alignment horizontal="left" wrapText="1"/>
    </xf>
    <xf numFmtId="164" fontId="19" fillId="12" borderId="4" xfId="6" applyNumberFormat="1" applyFont="1" applyFill="1" applyBorder="1" applyAlignment="1" applyProtection="1">
      <alignment horizontal="left" wrapText="1"/>
    </xf>
    <xf numFmtId="49" fontId="19" fillId="5" borderId="25" xfId="0" applyNumberFormat="1" applyFont="1" applyFill="1" applyBorder="1" applyAlignment="1" applyProtection="1">
      <alignment horizontal="left" wrapText="1"/>
      <protection locked="0"/>
    </xf>
    <xf numFmtId="49" fontId="19" fillId="5" borderId="32" xfId="0" applyNumberFormat="1" applyFont="1" applyFill="1" applyBorder="1" applyAlignment="1" applyProtection="1">
      <alignment horizontal="left" wrapText="1"/>
      <protection locked="0"/>
    </xf>
    <xf numFmtId="0" fontId="19" fillId="12" borderId="13" xfId="6" applyFont="1" applyFill="1" applyBorder="1" applyAlignment="1" applyProtection="1">
      <alignment horizontal="left" wrapText="1"/>
    </xf>
    <xf numFmtId="0" fontId="19" fillId="12" borderId="8" xfId="6" applyFont="1" applyFill="1" applyBorder="1" applyAlignment="1" applyProtection="1">
      <alignment horizontal="left" wrapText="1"/>
    </xf>
  </cellXfs>
  <cellStyles count="8">
    <cellStyle name="20 % - zvýraznenie1" xfId="1" builtinId="30"/>
    <cellStyle name="60 % - zvýraznenie3" xfId="2" builtinId="40"/>
    <cellStyle name="Bad" xfId="3"/>
    <cellStyle name="Normálne" xfId="0" builtinId="0"/>
    <cellStyle name="normálne 2" xfId="4"/>
    <cellStyle name="normální_vyhlasdan2006" xfId="5"/>
    <cellStyle name="Vstup" xfId="6" builtinId="20"/>
    <cellStyle name="Vysvetľujúci text" xfId="7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0</xdr:col>
      <xdr:colOff>1390650</xdr:colOff>
      <xdr:row>0</xdr:row>
      <xdr:rowOff>552450</xdr:rowOff>
    </xdr:to>
    <xdr:pic>
      <xdr:nvPicPr>
        <xdr:cNvPr id="7484" name="Picture 21" descr="logo_doxx_stravne 200x73 150">
          <a:extLst>
            <a:ext uri="{FF2B5EF4-FFF2-40B4-BE49-F238E27FC236}">
              <a16:creationId xmlns:a16="http://schemas.microsoft.com/office/drawing/2014/main" xmlns="" id="{00000000-0008-0000-00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78"/>
  <sheetViews>
    <sheetView tabSelected="1" workbookViewId="0">
      <selection activeCell="B4" sqref="B4"/>
    </sheetView>
  </sheetViews>
  <sheetFormatPr defaultColWidth="9" defaultRowHeight="12" x14ac:dyDescent="0.2"/>
  <cols>
    <col min="1" max="1" width="29" style="24" customWidth="1"/>
    <col min="2" max="2" width="10.28515625" style="24" bestFit="1" customWidth="1"/>
    <col min="3" max="3" width="7.5703125" style="24" bestFit="1" customWidth="1"/>
    <col min="4" max="4" width="11.28515625" style="24" bestFit="1" customWidth="1"/>
    <col min="5" max="5" width="14.140625" style="24" bestFit="1" customWidth="1"/>
    <col min="6" max="6" width="12.28515625" style="24" bestFit="1" customWidth="1"/>
    <col min="7" max="7" width="7.28515625" style="24" bestFit="1" customWidth="1"/>
    <col min="8" max="8" width="10" style="24" bestFit="1" customWidth="1"/>
    <col min="9" max="9" width="5.28515625" style="25" bestFit="1" customWidth="1"/>
    <col min="10" max="10" width="7.5703125" style="21" bestFit="1" customWidth="1"/>
    <col min="11" max="11" width="5.28515625" style="25" bestFit="1" customWidth="1"/>
    <col min="12" max="12" width="7.5703125" style="24" bestFit="1" customWidth="1"/>
    <col min="13" max="13" width="37.28515625" style="16" customWidth="1"/>
    <col min="14" max="14" width="6.5703125" style="16" customWidth="1"/>
    <col min="15" max="15" width="6.85546875" style="16" customWidth="1"/>
    <col min="16" max="16" width="7" style="16" customWidth="1"/>
    <col min="17" max="16384" width="9" style="16"/>
  </cols>
  <sheetData>
    <row r="1" spans="1:16" ht="51" customHeight="1" x14ac:dyDescent="0.2">
      <c r="A1" s="122"/>
      <c r="B1" s="122"/>
      <c r="C1" s="122"/>
      <c r="D1" s="122"/>
      <c r="E1" s="122"/>
      <c r="F1" s="81"/>
      <c r="G1" s="124"/>
      <c r="H1" s="124"/>
      <c r="I1" s="59"/>
      <c r="J1" s="60"/>
      <c r="K1" s="109"/>
      <c r="L1" s="109"/>
    </row>
    <row r="2" spans="1:16" ht="5.25" customHeight="1" thickBot="1" x14ac:dyDescent="0.25">
      <c r="A2" s="57"/>
      <c r="B2" s="57"/>
      <c r="C2" s="57"/>
      <c r="D2" s="57"/>
      <c r="E2" s="57"/>
      <c r="F2" s="81"/>
      <c r="G2" s="92"/>
      <c r="H2" s="92"/>
      <c r="I2" s="59"/>
      <c r="J2" s="60"/>
      <c r="K2" s="60"/>
      <c r="L2" s="60"/>
    </row>
    <row r="3" spans="1:16" ht="14.25" customHeight="1" thickBot="1" x14ac:dyDescent="0.25">
      <c r="A3" s="85" t="s">
        <v>535</v>
      </c>
      <c r="B3" s="86"/>
      <c r="C3" s="63"/>
      <c r="D3" s="63"/>
      <c r="E3" s="64"/>
      <c r="F3" s="58"/>
      <c r="G3" s="110" t="s">
        <v>22</v>
      </c>
      <c r="H3" s="111"/>
      <c r="I3" s="61"/>
      <c r="J3" s="62" t="s">
        <v>18</v>
      </c>
      <c r="K3" s="112" t="s">
        <v>19</v>
      </c>
      <c r="L3" s="113"/>
    </row>
    <row r="4" spans="1:16" x14ac:dyDescent="0.2">
      <c r="A4" s="87" t="s">
        <v>536</v>
      </c>
      <c r="B4" s="66"/>
      <c r="C4" s="67"/>
      <c r="D4" s="67"/>
      <c r="E4" s="88"/>
      <c r="F4" s="55"/>
      <c r="G4" s="145" t="s">
        <v>16</v>
      </c>
      <c r="H4" s="146"/>
      <c r="I4" s="51">
        <v>3.83</v>
      </c>
      <c r="J4" s="52">
        <f>SUM(J14:J2875)</f>
        <v>0</v>
      </c>
      <c r="K4" s="139">
        <f>J4*I4</f>
        <v>0</v>
      </c>
      <c r="L4" s="140"/>
    </row>
    <row r="5" spans="1:16" x14ac:dyDescent="0.2">
      <c r="A5" s="89" t="s">
        <v>537</v>
      </c>
      <c r="B5" s="130"/>
      <c r="C5" s="130"/>
      <c r="D5" s="130"/>
      <c r="E5" s="131"/>
      <c r="F5" s="55"/>
      <c r="G5" s="125" t="s">
        <v>17</v>
      </c>
      <c r="H5" s="126"/>
      <c r="I5" s="49"/>
      <c r="J5" s="50"/>
      <c r="K5" s="141">
        <f>J5*I5</f>
        <v>0</v>
      </c>
      <c r="L5" s="142"/>
    </row>
    <row r="6" spans="1:16" x14ac:dyDescent="0.2">
      <c r="A6" s="89" t="s">
        <v>538</v>
      </c>
      <c r="B6" s="130"/>
      <c r="C6" s="130"/>
      <c r="D6" s="130"/>
      <c r="E6" s="131"/>
      <c r="F6" s="55"/>
      <c r="G6" s="125" t="s">
        <v>20</v>
      </c>
      <c r="H6" s="126"/>
      <c r="I6" s="53"/>
      <c r="J6" s="50"/>
      <c r="K6" s="141"/>
      <c r="L6" s="142"/>
    </row>
    <row r="7" spans="1:16" ht="12.75" thickBot="1" x14ac:dyDescent="0.25">
      <c r="A7" s="89" t="s">
        <v>539</v>
      </c>
      <c r="B7" s="143"/>
      <c r="C7" s="143"/>
      <c r="D7" s="143"/>
      <c r="E7" s="144"/>
      <c r="F7" s="55"/>
      <c r="G7" s="132" t="s">
        <v>540</v>
      </c>
      <c r="H7" s="133"/>
      <c r="I7" s="54">
        <f>COUNTA(A14:A234)</f>
        <v>0</v>
      </c>
      <c r="J7" s="54"/>
      <c r="K7" s="137"/>
      <c r="L7" s="138"/>
    </row>
    <row r="8" spans="1:16" ht="12.75" thickBot="1" x14ac:dyDescent="0.25">
      <c r="A8" s="89" t="s">
        <v>24</v>
      </c>
      <c r="B8" s="134" t="str">
        <f>'Odberné miesta'!A2</f>
        <v xml:space="preserve">; </v>
      </c>
      <c r="C8" s="134"/>
      <c r="D8" s="65">
        <f>VLOOKUP(B8,'Odberné miesta'!$A$2:$F$46,6)</f>
        <v>0</v>
      </c>
      <c r="E8" s="90">
        <f>VLOOKUP(B8,'Odberné miesta'!$A$2:$F$46,2)</f>
        <v>0</v>
      </c>
      <c r="F8" s="55"/>
      <c r="G8" s="127" t="s">
        <v>25</v>
      </c>
      <c r="H8" s="128"/>
      <c r="I8" s="128"/>
      <c r="J8" s="128"/>
      <c r="K8" s="128"/>
      <c r="L8" s="129"/>
    </row>
    <row r="9" spans="1:16" ht="15" customHeight="1" x14ac:dyDescent="0.2">
      <c r="A9" s="89" t="s">
        <v>21</v>
      </c>
      <c r="B9" s="114"/>
      <c r="C9" s="114"/>
      <c r="D9" s="114"/>
      <c r="E9" s="115"/>
      <c r="F9" s="55"/>
      <c r="G9" s="116"/>
      <c r="H9" s="117"/>
      <c r="I9" s="117"/>
      <c r="J9" s="117"/>
      <c r="K9" s="117"/>
      <c r="L9" s="118"/>
    </row>
    <row r="10" spans="1:16" ht="15.75" customHeight="1" thickBot="1" x14ac:dyDescent="0.25">
      <c r="A10" s="91" t="s">
        <v>23</v>
      </c>
      <c r="B10" s="135"/>
      <c r="C10" s="135"/>
      <c r="D10" s="135"/>
      <c r="E10" s="136"/>
      <c r="F10" s="56"/>
      <c r="G10" s="119"/>
      <c r="H10" s="120"/>
      <c r="I10" s="120"/>
      <c r="J10" s="120"/>
      <c r="K10" s="120"/>
      <c r="L10" s="121"/>
    </row>
    <row r="11" spans="1:16" s="18" customFormat="1" x14ac:dyDescent="0.2">
      <c r="A11" s="80"/>
      <c r="B11" s="123"/>
      <c r="C11" s="123"/>
      <c r="D11" s="123"/>
      <c r="E11" s="123"/>
      <c r="F11" s="81"/>
      <c r="G11" s="82"/>
      <c r="H11" s="82"/>
      <c r="I11" s="82"/>
      <c r="J11" s="82"/>
      <c r="K11" s="82"/>
      <c r="L11" s="82"/>
    </row>
    <row r="12" spans="1:16" s="17" customFormat="1" ht="12.75" thickBot="1" x14ac:dyDescent="0.25">
      <c r="A12" s="83"/>
      <c r="B12" s="84"/>
      <c r="C12" s="84"/>
      <c r="D12" s="84"/>
      <c r="E12" s="84"/>
      <c r="F12" s="81"/>
      <c r="G12" s="82"/>
      <c r="H12" s="82"/>
      <c r="I12" s="82"/>
      <c r="J12" s="82"/>
      <c r="K12" s="82"/>
      <c r="L12" s="82"/>
    </row>
    <row r="13" spans="1:16" ht="12.75" thickBot="1" x14ac:dyDescent="0.25">
      <c r="A13" s="76" t="s">
        <v>179</v>
      </c>
      <c r="B13" s="77" t="s">
        <v>180</v>
      </c>
      <c r="C13" s="77" t="s">
        <v>9</v>
      </c>
      <c r="D13" s="77" t="s">
        <v>11</v>
      </c>
      <c r="E13" s="77" t="s">
        <v>27</v>
      </c>
      <c r="F13" s="77" t="s">
        <v>10</v>
      </c>
      <c r="G13" s="77" t="s">
        <v>12</v>
      </c>
      <c r="H13" s="77" t="s">
        <v>28</v>
      </c>
      <c r="I13" s="78">
        <f>I4</f>
        <v>3.83</v>
      </c>
      <c r="J13" s="78" t="s">
        <v>14</v>
      </c>
      <c r="K13" s="78">
        <f>I5</f>
        <v>0</v>
      </c>
      <c r="L13" s="79" t="s">
        <v>15</v>
      </c>
      <c r="N13" s="17"/>
    </row>
    <row r="14" spans="1:16" x14ac:dyDescent="0.2">
      <c r="A14" s="68"/>
      <c r="B14" s="69"/>
      <c r="C14" s="70"/>
      <c r="D14" s="70"/>
      <c r="E14" s="71"/>
      <c r="F14" s="70"/>
      <c r="G14" s="71"/>
      <c r="H14" s="71"/>
      <c r="I14" s="72">
        <f t="shared" ref="I14:I67" si="0">$I$4</f>
        <v>3.83</v>
      </c>
      <c r="J14" s="73"/>
      <c r="K14" s="74"/>
      <c r="L14" s="75"/>
      <c r="M14" s="26"/>
      <c r="N14" s="18"/>
      <c r="O14" s="19"/>
      <c r="P14" s="19"/>
    </row>
    <row r="15" spans="1:16" x14ac:dyDescent="0.2">
      <c r="A15" s="29"/>
      <c r="B15" s="30"/>
      <c r="C15" s="31"/>
      <c r="D15" s="31"/>
      <c r="E15" s="32"/>
      <c r="F15" s="31"/>
      <c r="G15" s="32"/>
      <c r="H15" s="32"/>
      <c r="I15" s="33">
        <f t="shared" si="0"/>
        <v>3.83</v>
      </c>
      <c r="J15" s="34"/>
      <c r="K15" s="35"/>
      <c r="L15" s="36"/>
      <c r="M15" s="26"/>
      <c r="N15" s="18"/>
      <c r="O15" s="19"/>
      <c r="P15" s="19"/>
    </row>
    <row r="16" spans="1:16" x14ac:dyDescent="0.2">
      <c r="A16" s="29"/>
      <c r="B16" s="30"/>
      <c r="C16" s="31"/>
      <c r="D16" s="31"/>
      <c r="E16" s="32"/>
      <c r="F16" s="31"/>
      <c r="G16" s="32"/>
      <c r="H16" s="32"/>
      <c r="I16" s="33">
        <f t="shared" si="0"/>
        <v>3.83</v>
      </c>
      <c r="J16" s="34"/>
      <c r="K16" s="35"/>
      <c r="L16" s="36"/>
      <c r="M16" s="26"/>
      <c r="N16" s="18"/>
      <c r="O16" s="19"/>
      <c r="P16" s="19"/>
    </row>
    <row r="17" spans="1:16" x14ac:dyDescent="0.2">
      <c r="A17" s="29"/>
      <c r="B17" s="30"/>
      <c r="C17" s="31"/>
      <c r="D17" s="31"/>
      <c r="E17" s="32"/>
      <c r="F17" s="31"/>
      <c r="G17" s="32"/>
      <c r="H17" s="32"/>
      <c r="I17" s="33">
        <f t="shared" si="0"/>
        <v>3.83</v>
      </c>
      <c r="J17" s="34"/>
      <c r="K17" s="35"/>
      <c r="L17" s="36"/>
      <c r="M17" s="27"/>
      <c r="N17" s="18"/>
      <c r="O17" s="19"/>
      <c r="P17" s="19"/>
    </row>
    <row r="18" spans="1:16" x14ac:dyDescent="0.2">
      <c r="A18" s="29"/>
      <c r="B18" s="30"/>
      <c r="C18" s="31"/>
      <c r="D18" s="31"/>
      <c r="E18" s="32"/>
      <c r="F18" s="31"/>
      <c r="G18" s="32"/>
      <c r="H18" s="32"/>
      <c r="I18" s="33">
        <f t="shared" si="0"/>
        <v>3.83</v>
      </c>
      <c r="J18" s="34"/>
      <c r="K18" s="35"/>
      <c r="L18" s="36"/>
      <c r="M18" s="27"/>
      <c r="N18" s="18"/>
      <c r="O18" s="19"/>
      <c r="P18" s="19"/>
    </row>
    <row r="19" spans="1:16" x14ac:dyDescent="0.2">
      <c r="A19" s="29"/>
      <c r="B19" s="30"/>
      <c r="C19" s="37"/>
      <c r="D19" s="37"/>
      <c r="E19" s="38"/>
      <c r="F19" s="39"/>
      <c r="G19" s="38"/>
      <c r="H19" s="38"/>
      <c r="I19" s="33">
        <f t="shared" si="0"/>
        <v>3.83</v>
      </c>
      <c r="J19" s="34"/>
      <c r="K19" s="35"/>
      <c r="L19" s="36"/>
      <c r="M19" s="28"/>
      <c r="N19" s="18"/>
      <c r="O19" s="18"/>
      <c r="P19" s="19"/>
    </row>
    <row r="20" spans="1:16" x14ac:dyDescent="0.2">
      <c r="A20" s="29"/>
      <c r="B20" s="30"/>
      <c r="C20" s="37"/>
      <c r="D20" s="37"/>
      <c r="E20" s="38"/>
      <c r="F20" s="39"/>
      <c r="G20" s="38"/>
      <c r="H20" s="38"/>
      <c r="I20" s="33">
        <f t="shared" si="0"/>
        <v>3.83</v>
      </c>
      <c r="J20" s="34"/>
      <c r="K20" s="35"/>
      <c r="L20" s="36"/>
      <c r="M20" s="28"/>
      <c r="N20" s="18"/>
      <c r="O20" s="18"/>
      <c r="P20" s="19"/>
    </row>
    <row r="21" spans="1:16" x14ac:dyDescent="0.2">
      <c r="A21" s="29"/>
      <c r="B21" s="30"/>
      <c r="C21" s="37"/>
      <c r="D21" s="37"/>
      <c r="E21" s="38"/>
      <c r="F21" s="39"/>
      <c r="G21" s="38"/>
      <c r="H21" s="38"/>
      <c r="I21" s="33">
        <f t="shared" si="0"/>
        <v>3.83</v>
      </c>
      <c r="J21" s="34"/>
      <c r="K21" s="35"/>
      <c r="L21" s="36"/>
      <c r="M21" s="28"/>
      <c r="N21" s="18"/>
      <c r="O21" s="18"/>
      <c r="P21" s="19"/>
    </row>
    <row r="22" spans="1:16" x14ac:dyDescent="0.2">
      <c r="A22" s="29"/>
      <c r="B22" s="30"/>
      <c r="C22" s="37"/>
      <c r="D22" s="37"/>
      <c r="E22" s="38"/>
      <c r="F22" s="39"/>
      <c r="G22" s="38"/>
      <c r="H22" s="38"/>
      <c r="I22" s="33">
        <f t="shared" si="0"/>
        <v>3.83</v>
      </c>
      <c r="J22" s="34"/>
      <c r="K22" s="35"/>
      <c r="L22" s="36"/>
      <c r="M22" s="28"/>
      <c r="N22" s="18"/>
      <c r="O22" s="18"/>
      <c r="P22" s="19"/>
    </row>
    <row r="23" spans="1:16" x14ac:dyDescent="0.2">
      <c r="A23" s="29"/>
      <c r="B23" s="30"/>
      <c r="C23" s="37"/>
      <c r="D23" s="37"/>
      <c r="E23" s="38"/>
      <c r="F23" s="39"/>
      <c r="G23" s="38"/>
      <c r="H23" s="38"/>
      <c r="I23" s="33">
        <f t="shared" si="0"/>
        <v>3.83</v>
      </c>
      <c r="J23" s="34"/>
      <c r="K23" s="35"/>
      <c r="L23" s="36"/>
      <c r="M23" s="28"/>
      <c r="N23" s="18"/>
      <c r="O23" s="18"/>
      <c r="P23" s="19"/>
    </row>
    <row r="24" spans="1:16" x14ac:dyDescent="0.2">
      <c r="A24" s="29"/>
      <c r="B24" s="30"/>
      <c r="C24" s="37"/>
      <c r="D24" s="37"/>
      <c r="E24" s="38"/>
      <c r="F24" s="39"/>
      <c r="G24" s="38"/>
      <c r="H24" s="38"/>
      <c r="I24" s="33">
        <f t="shared" si="0"/>
        <v>3.83</v>
      </c>
      <c r="J24" s="34"/>
      <c r="K24" s="35"/>
      <c r="L24" s="36"/>
      <c r="M24" s="28"/>
      <c r="N24" s="18"/>
      <c r="O24" s="18"/>
      <c r="P24" s="19"/>
    </row>
    <row r="25" spans="1:16" x14ac:dyDescent="0.2">
      <c r="A25" s="29"/>
      <c r="B25" s="30"/>
      <c r="C25" s="37"/>
      <c r="D25" s="37"/>
      <c r="E25" s="38"/>
      <c r="F25" s="39"/>
      <c r="G25" s="38"/>
      <c r="H25" s="38"/>
      <c r="I25" s="33">
        <f t="shared" si="0"/>
        <v>3.83</v>
      </c>
      <c r="J25" s="34"/>
      <c r="K25" s="35"/>
      <c r="L25" s="36"/>
      <c r="M25" s="28"/>
      <c r="N25" s="18"/>
      <c r="O25" s="18"/>
      <c r="P25" s="19"/>
    </row>
    <row r="26" spans="1:16" x14ac:dyDescent="0.2">
      <c r="A26" s="29"/>
      <c r="B26" s="30"/>
      <c r="C26" s="37"/>
      <c r="D26" s="37"/>
      <c r="E26" s="38"/>
      <c r="F26" s="39"/>
      <c r="G26" s="38"/>
      <c r="H26" s="38"/>
      <c r="I26" s="33">
        <f t="shared" si="0"/>
        <v>3.83</v>
      </c>
      <c r="J26" s="34"/>
      <c r="K26" s="35"/>
      <c r="L26" s="36"/>
      <c r="M26" s="28"/>
      <c r="N26" s="18"/>
      <c r="O26" s="18"/>
      <c r="P26" s="19"/>
    </row>
    <row r="27" spans="1:16" x14ac:dyDescent="0.2">
      <c r="A27" s="29"/>
      <c r="B27" s="30"/>
      <c r="C27" s="37"/>
      <c r="D27" s="37"/>
      <c r="E27" s="38"/>
      <c r="F27" s="39"/>
      <c r="G27" s="38"/>
      <c r="H27" s="38"/>
      <c r="I27" s="33">
        <f t="shared" si="0"/>
        <v>3.83</v>
      </c>
      <c r="J27" s="34"/>
      <c r="K27" s="35"/>
      <c r="L27" s="36"/>
      <c r="M27" s="28"/>
      <c r="N27" s="18"/>
      <c r="O27" s="18"/>
      <c r="P27" s="19"/>
    </row>
    <row r="28" spans="1:16" x14ac:dyDescent="0.2">
      <c r="A28" s="29"/>
      <c r="B28" s="30"/>
      <c r="C28" s="37"/>
      <c r="D28" s="37"/>
      <c r="E28" s="38"/>
      <c r="F28" s="39"/>
      <c r="G28" s="38"/>
      <c r="H28" s="38"/>
      <c r="I28" s="33">
        <f t="shared" si="0"/>
        <v>3.83</v>
      </c>
      <c r="J28" s="34"/>
      <c r="K28" s="35"/>
      <c r="L28" s="36"/>
      <c r="M28" s="28"/>
      <c r="N28" s="18"/>
      <c r="O28" s="18"/>
      <c r="P28" s="19"/>
    </row>
    <row r="29" spans="1:16" x14ac:dyDescent="0.2">
      <c r="A29" s="29"/>
      <c r="B29" s="30"/>
      <c r="C29" s="37"/>
      <c r="D29" s="37"/>
      <c r="E29" s="38"/>
      <c r="F29" s="39"/>
      <c r="G29" s="38"/>
      <c r="H29" s="38"/>
      <c r="I29" s="33">
        <f t="shared" si="0"/>
        <v>3.83</v>
      </c>
      <c r="J29" s="34"/>
      <c r="K29" s="35"/>
      <c r="L29" s="36"/>
      <c r="M29" s="28"/>
      <c r="N29" s="18"/>
      <c r="O29" s="18"/>
      <c r="P29" s="19"/>
    </row>
    <row r="30" spans="1:16" x14ac:dyDescent="0.2">
      <c r="A30" s="29"/>
      <c r="B30" s="30"/>
      <c r="C30" s="37"/>
      <c r="D30" s="37"/>
      <c r="E30" s="38"/>
      <c r="F30" s="39"/>
      <c r="G30" s="38"/>
      <c r="H30" s="38"/>
      <c r="I30" s="33">
        <f t="shared" si="0"/>
        <v>3.83</v>
      </c>
      <c r="J30" s="34"/>
      <c r="K30" s="35"/>
      <c r="L30" s="36"/>
      <c r="M30" s="28"/>
      <c r="N30" s="18"/>
      <c r="O30" s="18"/>
      <c r="P30" s="19"/>
    </row>
    <row r="31" spans="1:16" x14ac:dyDescent="0.2">
      <c r="A31" s="29"/>
      <c r="B31" s="30"/>
      <c r="C31" s="37"/>
      <c r="D31" s="37"/>
      <c r="E31" s="38"/>
      <c r="F31" s="39"/>
      <c r="G31" s="38"/>
      <c r="H31" s="38"/>
      <c r="I31" s="33">
        <f t="shared" si="0"/>
        <v>3.83</v>
      </c>
      <c r="J31" s="34"/>
      <c r="K31" s="35"/>
      <c r="L31" s="36"/>
      <c r="M31" s="28"/>
      <c r="N31" s="18"/>
      <c r="O31" s="18"/>
      <c r="P31" s="19"/>
    </row>
    <row r="32" spans="1:16" x14ac:dyDescent="0.2">
      <c r="A32" s="29"/>
      <c r="B32" s="30"/>
      <c r="C32" s="37"/>
      <c r="D32" s="37"/>
      <c r="E32" s="38"/>
      <c r="F32" s="39"/>
      <c r="G32" s="38"/>
      <c r="H32" s="38"/>
      <c r="I32" s="33">
        <f t="shared" si="0"/>
        <v>3.83</v>
      </c>
      <c r="J32" s="34"/>
      <c r="K32" s="35"/>
      <c r="L32" s="36"/>
      <c r="M32" s="28"/>
      <c r="N32" s="18"/>
      <c r="O32" s="18"/>
      <c r="P32" s="19"/>
    </row>
    <row r="33" spans="1:16" x14ac:dyDescent="0.2">
      <c r="A33" s="29"/>
      <c r="B33" s="30"/>
      <c r="C33" s="37"/>
      <c r="D33" s="37"/>
      <c r="E33" s="38"/>
      <c r="F33" s="39"/>
      <c r="G33" s="38"/>
      <c r="H33" s="38"/>
      <c r="I33" s="33">
        <f t="shared" si="0"/>
        <v>3.83</v>
      </c>
      <c r="J33" s="34"/>
      <c r="K33" s="35"/>
      <c r="L33" s="36"/>
      <c r="M33" s="28"/>
      <c r="N33" s="18"/>
      <c r="O33" s="18"/>
      <c r="P33" s="19"/>
    </row>
    <row r="34" spans="1:16" x14ac:dyDescent="0.2">
      <c r="A34" s="29"/>
      <c r="B34" s="30"/>
      <c r="C34" s="37"/>
      <c r="D34" s="37"/>
      <c r="E34" s="38"/>
      <c r="F34" s="39"/>
      <c r="G34" s="38"/>
      <c r="H34" s="38"/>
      <c r="I34" s="33">
        <f t="shared" si="0"/>
        <v>3.83</v>
      </c>
      <c r="J34" s="34"/>
      <c r="K34" s="35"/>
      <c r="L34" s="36"/>
      <c r="M34" s="28"/>
      <c r="N34" s="18"/>
      <c r="O34" s="18"/>
      <c r="P34" s="19"/>
    </row>
    <row r="35" spans="1:16" x14ac:dyDescent="0.2">
      <c r="A35" s="29"/>
      <c r="B35" s="30"/>
      <c r="C35" s="37"/>
      <c r="D35" s="37"/>
      <c r="E35" s="38"/>
      <c r="F35" s="39"/>
      <c r="G35" s="38"/>
      <c r="H35" s="38"/>
      <c r="I35" s="33">
        <f t="shared" si="0"/>
        <v>3.83</v>
      </c>
      <c r="J35" s="34"/>
      <c r="K35" s="35"/>
      <c r="L35" s="36"/>
      <c r="M35" s="28"/>
      <c r="N35" s="18"/>
      <c r="O35" s="18"/>
      <c r="P35" s="19"/>
    </row>
    <row r="36" spans="1:16" x14ac:dyDescent="0.2">
      <c r="A36" s="29"/>
      <c r="B36" s="30"/>
      <c r="C36" s="37"/>
      <c r="D36" s="37"/>
      <c r="E36" s="38"/>
      <c r="F36" s="39"/>
      <c r="G36" s="38"/>
      <c r="H36" s="38"/>
      <c r="I36" s="33">
        <f t="shared" si="0"/>
        <v>3.83</v>
      </c>
      <c r="J36" s="34"/>
      <c r="K36" s="35"/>
      <c r="L36" s="36"/>
      <c r="M36" s="28"/>
      <c r="N36" s="18"/>
      <c r="O36" s="18"/>
      <c r="P36" s="19"/>
    </row>
    <row r="37" spans="1:16" x14ac:dyDescent="0.2">
      <c r="A37" s="29"/>
      <c r="B37" s="30"/>
      <c r="C37" s="37"/>
      <c r="D37" s="37"/>
      <c r="E37" s="38"/>
      <c r="F37" s="39"/>
      <c r="G37" s="38"/>
      <c r="H37" s="38"/>
      <c r="I37" s="33">
        <f t="shared" si="0"/>
        <v>3.83</v>
      </c>
      <c r="J37" s="34"/>
      <c r="K37" s="35"/>
      <c r="L37" s="36"/>
      <c r="M37" s="28"/>
      <c r="N37" s="18"/>
      <c r="O37" s="18"/>
      <c r="P37" s="19"/>
    </row>
    <row r="38" spans="1:16" x14ac:dyDescent="0.2">
      <c r="A38" s="29"/>
      <c r="B38" s="30"/>
      <c r="C38" s="37"/>
      <c r="D38" s="37"/>
      <c r="E38" s="38"/>
      <c r="F38" s="39"/>
      <c r="G38" s="38"/>
      <c r="H38" s="38"/>
      <c r="I38" s="33">
        <f t="shared" si="0"/>
        <v>3.83</v>
      </c>
      <c r="J38" s="34"/>
      <c r="K38" s="35"/>
      <c r="L38" s="36"/>
      <c r="M38" s="28"/>
      <c r="N38" s="18"/>
      <c r="O38" s="18"/>
      <c r="P38" s="19"/>
    </row>
    <row r="39" spans="1:16" x14ac:dyDescent="0.2">
      <c r="A39" s="29"/>
      <c r="B39" s="30"/>
      <c r="C39" s="37"/>
      <c r="D39" s="37"/>
      <c r="E39" s="38"/>
      <c r="F39" s="39"/>
      <c r="G39" s="38"/>
      <c r="H39" s="38"/>
      <c r="I39" s="33">
        <f t="shared" si="0"/>
        <v>3.83</v>
      </c>
      <c r="J39" s="34"/>
      <c r="K39" s="35"/>
      <c r="L39" s="36"/>
      <c r="M39" s="28"/>
      <c r="N39" s="18"/>
      <c r="O39" s="18"/>
      <c r="P39" s="19"/>
    </row>
    <row r="40" spans="1:16" x14ac:dyDescent="0.2">
      <c r="A40" s="29"/>
      <c r="B40" s="30"/>
      <c r="C40" s="37"/>
      <c r="D40" s="37"/>
      <c r="E40" s="38"/>
      <c r="F40" s="39"/>
      <c r="G40" s="38"/>
      <c r="H40" s="38"/>
      <c r="I40" s="33">
        <f t="shared" si="0"/>
        <v>3.83</v>
      </c>
      <c r="J40" s="34"/>
      <c r="K40" s="35"/>
      <c r="L40" s="36"/>
      <c r="M40" s="28"/>
      <c r="N40" s="18"/>
      <c r="O40" s="18"/>
      <c r="P40" s="19"/>
    </row>
    <row r="41" spans="1:16" x14ac:dyDescent="0.2">
      <c r="A41" s="29"/>
      <c r="B41" s="30"/>
      <c r="C41" s="37"/>
      <c r="D41" s="37"/>
      <c r="E41" s="38"/>
      <c r="F41" s="39"/>
      <c r="G41" s="38"/>
      <c r="H41" s="38"/>
      <c r="I41" s="33">
        <f t="shared" si="0"/>
        <v>3.83</v>
      </c>
      <c r="J41" s="34"/>
      <c r="K41" s="35"/>
      <c r="L41" s="36"/>
      <c r="M41" s="28"/>
      <c r="N41" s="18"/>
      <c r="O41" s="18"/>
      <c r="P41" s="19"/>
    </row>
    <row r="42" spans="1:16" x14ac:dyDescent="0.2">
      <c r="A42" s="29"/>
      <c r="B42" s="30"/>
      <c r="C42" s="37"/>
      <c r="D42" s="37"/>
      <c r="E42" s="38"/>
      <c r="F42" s="39"/>
      <c r="G42" s="38"/>
      <c r="H42" s="38"/>
      <c r="I42" s="33">
        <f t="shared" si="0"/>
        <v>3.83</v>
      </c>
      <c r="J42" s="34"/>
      <c r="K42" s="35"/>
      <c r="L42" s="36"/>
      <c r="M42" s="28"/>
      <c r="N42" s="18"/>
      <c r="O42" s="18"/>
      <c r="P42" s="19"/>
    </row>
    <row r="43" spans="1:16" x14ac:dyDescent="0.2">
      <c r="A43" s="29"/>
      <c r="B43" s="30"/>
      <c r="C43" s="37"/>
      <c r="D43" s="37"/>
      <c r="E43" s="38"/>
      <c r="F43" s="39"/>
      <c r="G43" s="38"/>
      <c r="H43" s="38"/>
      <c r="I43" s="33">
        <f t="shared" si="0"/>
        <v>3.83</v>
      </c>
      <c r="J43" s="34"/>
      <c r="K43" s="35"/>
      <c r="L43" s="36"/>
      <c r="M43" s="28"/>
      <c r="N43" s="18"/>
      <c r="O43" s="18"/>
      <c r="P43" s="19"/>
    </row>
    <row r="44" spans="1:16" x14ac:dyDescent="0.2">
      <c r="A44" s="29"/>
      <c r="B44" s="30"/>
      <c r="C44" s="37"/>
      <c r="D44" s="37"/>
      <c r="E44" s="38"/>
      <c r="F44" s="39"/>
      <c r="G44" s="38"/>
      <c r="H44" s="38"/>
      <c r="I44" s="33">
        <f t="shared" si="0"/>
        <v>3.83</v>
      </c>
      <c r="J44" s="34"/>
      <c r="K44" s="35"/>
      <c r="L44" s="36"/>
      <c r="M44" s="26"/>
      <c r="N44" s="19"/>
      <c r="O44" s="19"/>
      <c r="P44" s="20"/>
    </row>
    <row r="45" spans="1:16" x14ac:dyDescent="0.2">
      <c r="A45" s="29"/>
      <c r="B45" s="30"/>
      <c r="C45" s="37"/>
      <c r="D45" s="37"/>
      <c r="E45" s="38"/>
      <c r="F45" s="39"/>
      <c r="G45" s="38"/>
      <c r="H45" s="38"/>
      <c r="I45" s="33">
        <f t="shared" si="0"/>
        <v>3.83</v>
      </c>
      <c r="J45" s="34"/>
      <c r="K45" s="35"/>
      <c r="L45" s="36"/>
      <c r="M45" s="26"/>
      <c r="N45" s="19"/>
      <c r="O45" s="18"/>
      <c r="P45" s="20"/>
    </row>
    <row r="46" spans="1:16" x14ac:dyDescent="0.2">
      <c r="A46" s="29"/>
      <c r="B46" s="30"/>
      <c r="C46" s="37"/>
      <c r="D46" s="37"/>
      <c r="E46" s="38"/>
      <c r="F46" s="39"/>
      <c r="G46" s="38"/>
      <c r="H46" s="38"/>
      <c r="I46" s="33">
        <f t="shared" si="0"/>
        <v>3.83</v>
      </c>
      <c r="J46" s="34"/>
      <c r="K46" s="35"/>
      <c r="L46" s="36"/>
      <c r="M46" s="26"/>
      <c r="N46" s="19"/>
      <c r="O46" s="18"/>
      <c r="P46" s="20"/>
    </row>
    <row r="47" spans="1:16" x14ac:dyDescent="0.2">
      <c r="A47" s="29"/>
      <c r="B47" s="30"/>
      <c r="C47" s="37"/>
      <c r="D47" s="37"/>
      <c r="E47" s="38"/>
      <c r="F47" s="39"/>
      <c r="G47" s="38"/>
      <c r="H47" s="38"/>
      <c r="I47" s="33">
        <f t="shared" si="0"/>
        <v>3.83</v>
      </c>
      <c r="J47" s="34"/>
      <c r="K47" s="35"/>
      <c r="L47" s="36"/>
      <c r="M47" s="26"/>
      <c r="N47" s="19"/>
      <c r="O47" s="18"/>
      <c r="P47" s="20"/>
    </row>
    <row r="48" spans="1:16" x14ac:dyDescent="0.2">
      <c r="A48" s="29"/>
      <c r="B48" s="30"/>
      <c r="C48" s="37"/>
      <c r="D48" s="37"/>
      <c r="E48" s="38"/>
      <c r="F48" s="39"/>
      <c r="G48" s="38"/>
      <c r="H48" s="38"/>
      <c r="I48" s="33">
        <f t="shared" si="0"/>
        <v>3.83</v>
      </c>
      <c r="J48" s="34"/>
      <c r="K48" s="35"/>
      <c r="L48" s="36"/>
      <c r="M48" s="26"/>
      <c r="N48" s="19"/>
      <c r="O48" s="18"/>
      <c r="P48" s="20"/>
    </row>
    <row r="49" spans="1:17" x14ac:dyDescent="0.2">
      <c r="A49" s="29"/>
      <c r="B49" s="30"/>
      <c r="C49" s="37"/>
      <c r="D49" s="37"/>
      <c r="E49" s="38"/>
      <c r="F49" s="39"/>
      <c r="G49" s="38"/>
      <c r="H49" s="38"/>
      <c r="I49" s="33">
        <f t="shared" si="0"/>
        <v>3.83</v>
      </c>
      <c r="J49" s="34"/>
      <c r="K49" s="35"/>
      <c r="L49" s="36"/>
      <c r="M49" s="26"/>
      <c r="N49" s="19"/>
      <c r="O49" s="18"/>
      <c r="P49" s="20"/>
    </row>
    <row r="50" spans="1:17" x14ac:dyDescent="0.2">
      <c r="A50" s="29"/>
      <c r="B50" s="30"/>
      <c r="C50" s="37"/>
      <c r="D50" s="37"/>
      <c r="E50" s="38"/>
      <c r="F50" s="39"/>
      <c r="G50" s="38"/>
      <c r="H50" s="38"/>
      <c r="I50" s="33">
        <f t="shared" si="0"/>
        <v>3.83</v>
      </c>
      <c r="J50" s="34"/>
      <c r="K50" s="35"/>
      <c r="L50" s="36"/>
      <c r="M50" s="26"/>
      <c r="N50" s="19"/>
      <c r="O50" s="18"/>
      <c r="P50" s="20"/>
    </row>
    <row r="51" spans="1:17" x14ac:dyDescent="0.2">
      <c r="A51" s="29"/>
      <c r="B51" s="30"/>
      <c r="C51" s="37"/>
      <c r="D51" s="37"/>
      <c r="E51" s="38"/>
      <c r="F51" s="39"/>
      <c r="G51" s="38"/>
      <c r="H51" s="38"/>
      <c r="I51" s="33">
        <f t="shared" si="0"/>
        <v>3.83</v>
      </c>
      <c r="J51" s="34"/>
      <c r="K51" s="35"/>
      <c r="L51" s="36"/>
      <c r="M51" s="26"/>
      <c r="N51" s="19"/>
      <c r="O51" s="18"/>
      <c r="P51" s="20"/>
    </row>
    <row r="52" spans="1:17" x14ac:dyDescent="0.2">
      <c r="A52" s="29"/>
      <c r="B52" s="30"/>
      <c r="C52" s="37"/>
      <c r="D52" s="37"/>
      <c r="E52" s="38"/>
      <c r="F52" s="39"/>
      <c r="G52" s="38"/>
      <c r="H52" s="38"/>
      <c r="I52" s="33">
        <f t="shared" si="0"/>
        <v>3.83</v>
      </c>
      <c r="J52" s="34"/>
      <c r="K52" s="35"/>
      <c r="L52" s="36"/>
      <c r="M52" s="26"/>
      <c r="N52" s="19"/>
      <c r="O52" s="18"/>
      <c r="P52" s="20"/>
    </row>
    <row r="53" spans="1:17" x14ac:dyDescent="0.2">
      <c r="A53" s="29"/>
      <c r="B53" s="30"/>
      <c r="C53" s="37"/>
      <c r="D53" s="37"/>
      <c r="E53" s="38"/>
      <c r="F53" s="39"/>
      <c r="G53" s="38"/>
      <c r="H53" s="38"/>
      <c r="I53" s="33">
        <f t="shared" si="0"/>
        <v>3.83</v>
      </c>
      <c r="J53" s="34"/>
      <c r="K53" s="35"/>
      <c r="L53" s="36"/>
      <c r="M53" s="26"/>
      <c r="N53" s="19"/>
      <c r="O53" s="18"/>
      <c r="P53" s="20"/>
    </row>
    <row r="54" spans="1:17" x14ac:dyDescent="0.2">
      <c r="A54" s="29"/>
      <c r="B54" s="30"/>
      <c r="C54" s="37"/>
      <c r="D54" s="37"/>
      <c r="E54" s="38"/>
      <c r="F54" s="39"/>
      <c r="G54" s="38"/>
      <c r="H54" s="38"/>
      <c r="I54" s="33">
        <f t="shared" si="0"/>
        <v>3.83</v>
      </c>
      <c r="J54" s="34"/>
      <c r="K54" s="35"/>
      <c r="L54" s="36"/>
      <c r="M54" s="26"/>
      <c r="N54" s="19"/>
      <c r="O54" s="18"/>
      <c r="P54" s="20"/>
    </row>
    <row r="55" spans="1:17" x14ac:dyDescent="0.2">
      <c r="A55" s="29"/>
      <c r="B55" s="30"/>
      <c r="C55" s="37"/>
      <c r="D55" s="37"/>
      <c r="E55" s="38"/>
      <c r="F55" s="39"/>
      <c r="G55" s="38"/>
      <c r="H55" s="38"/>
      <c r="I55" s="33">
        <f t="shared" si="0"/>
        <v>3.83</v>
      </c>
      <c r="J55" s="34"/>
      <c r="K55" s="35"/>
      <c r="L55" s="36"/>
      <c r="M55" s="26"/>
      <c r="N55" s="19"/>
      <c r="O55" s="18"/>
      <c r="P55" s="20"/>
    </row>
    <row r="56" spans="1:17" x14ac:dyDescent="0.2">
      <c r="A56" s="29"/>
      <c r="B56" s="30"/>
      <c r="C56" s="37"/>
      <c r="D56" s="37"/>
      <c r="E56" s="38"/>
      <c r="F56" s="39"/>
      <c r="G56" s="38"/>
      <c r="H56" s="38"/>
      <c r="I56" s="33">
        <f t="shared" si="0"/>
        <v>3.83</v>
      </c>
      <c r="J56" s="34"/>
      <c r="K56" s="35"/>
      <c r="L56" s="36"/>
      <c r="M56" s="26"/>
      <c r="N56" s="19"/>
      <c r="O56" s="18"/>
      <c r="P56" s="20"/>
    </row>
    <row r="57" spans="1:17" x14ac:dyDescent="0.2">
      <c r="A57" s="29"/>
      <c r="B57" s="30"/>
      <c r="C57" s="37"/>
      <c r="D57" s="37"/>
      <c r="E57" s="38"/>
      <c r="F57" s="39"/>
      <c r="G57" s="38"/>
      <c r="H57" s="38"/>
      <c r="I57" s="33">
        <f t="shared" si="0"/>
        <v>3.83</v>
      </c>
      <c r="J57" s="34"/>
      <c r="K57" s="35"/>
      <c r="L57" s="36"/>
      <c r="M57" s="26"/>
      <c r="N57" s="19"/>
      <c r="O57" s="18"/>
      <c r="P57" s="20"/>
    </row>
    <row r="58" spans="1:17" x14ac:dyDescent="0.2">
      <c r="A58" s="29"/>
      <c r="B58" s="30"/>
      <c r="C58" s="37"/>
      <c r="D58" s="37"/>
      <c r="E58" s="38"/>
      <c r="F58" s="39"/>
      <c r="G58" s="38"/>
      <c r="H58" s="38"/>
      <c r="I58" s="33">
        <f t="shared" si="0"/>
        <v>3.83</v>
      </c>
      <c r="J58" s="34"/>
      <c r="K58" s="35"/>
      <c r="L58" s="36"/>
      <c r="M58" s="26"/>
      <c r="N58" s="19"/>
      <c r="O58" s="18"/>
      <c r="P58" s="20"/>
    </row>
    <row r="59" spans="1:17" x14ac:dyDescent="0.2">
      <c r="A59" s="29"/>
      <c r="B59" s="30"/>
      <c r="C59" s="37"/>
      <c r="D59" s="37"/>
      <c r="E59" s="38"/>
      <c r="F59" s="39"/>
      <c r="G59" s="38"/>
      <c r="H59" s="38"/>
      <c r="I59" s="33">
        <f t="shared" si="0"/>
        <v>3.83</v>
      </c>
      <c r="J59" s="34"/>
      <c r="K59" s="35"/>
      <c r="L59" s="36"/>
      <c r="M59" s="26"/>
      <c r="N59" s="19"/>
      <c r="O59" s="18"/>
      <c r="P59" s="20"/>
    </row>
    <row r="60" spans="1:17" x14ac:dyDescent="0.2">
      <c r="A60" s="29"/>
      <c r="B60" s="30"/>
      <c r="C60" s="37"/>
      <c r="D60" s="37"/>
      <c r="E60" s="38"/>
      <c r="F60" s="39"/>
      <c r="G60" s="38"/>
      <c r="H60" s="38"/>
      <c r="I60" s="33">
        <f t="shared" si="0"/>
        <v>3.83</v>
      </c>
      <c r="J60" s="34"/>
      <c r="K60" s="35"/>
      <c r="L60" s="36"/>
      <c r="M60" s="26"/>
      <c r="N60" s="19"/>
      <c r="O60" s="19"/>
      <c r="P60" s="20"/>
    </row>
    <row r="61" spans="1:17" x14ac:dyDescent="0.2">
      <c r="A61" s="29"/>
      <c r="B61" s="30"/>
      <c r="C61" s="37"/>
      <c r="D61" s="37"/>
      <c r="E61" s="38"/>
      <c r="F61" s="39"/>
      <c r="G61" s="38"/>
      <c r="H61" s="38"/>
      <c r="I61" s="33">
        <f t="shared" si="0"/>
        <v>3.83</v>
      </c>
      <c r="J61" s="34"/>
      <c r="K61" s="35"/>
      <c r="L61" s="36"/>
      <c r="M61" s="26"/>
      <c r="N61" s="18"/>
      <c r="O61" s="22"/>
      <c r="P61" s="23"/>
      <c r="Q61" s="17"/>
    </row>
    <row r="62" spans="1:17" x14ac:dyDescent="0.2">
      <c r="A62" s="29"/>
      <c r="B62" s="30"/>
      <c r="C62" s="37"/>
      <c r="D62" s="37"/>
      <c r="E62" s="38"/>
      <c r="F62" s="39"/>
      <c r="G62" s="38"/>
      <c r="H62" s="38"/>
      <c r="I62" s="33">
        <f t="shared" si="0"/>
        <v>3.83</v>
      </c>
      <c r="J62" s="34"/>
      <c r="K62" s="35"/>
      <c r="L62" s="36"/>
      <c r="M62" s="26"/>
      <c r="N62" s="18"/>
      <c r="O62" s="22"/>
      <c r="P62" s="23"/>
      <c r="Q62" s="17"/>
    </row>
    <row r="63" spans="1:17" x14ac:dyDescent="0.2">
      <c r="A63" s="29"/>
      <c r="B63" s="30"/>
      <c r="C63" s="37"/>
      <c r="D63" s="37"/>
      <c r="E63" s="38"/>
      <c r="F63" s="39"/>
      <c r="G63" s="38"/>
      <c r="H63" s="38"/>
      <c r="I63" s="33">
        <f t="shared" si="0"/>
        <v>3.83</v>
      </c>
      <c r="J63" s="34"/>
      <c r="K63" s="35"/>
      <c r="L63" s="36"/>
      <c r="M63" s="26"/>
      <c r="N63" s="18"/>
      <c r="O63" s="22"/>
      <c r="P63" s="23"/>
      <c r="Q63" s="17"/>
    </row>
    <row r="64" spans="1:17" x14ac:dyDescent="0.2">
      <c r="A64" s="29"/>
      <c r="B64" s="30"/>
      <c r="C64" s="37"/>
      <c r="D64" s="37"/>
      <c r="E64" s="38"/>
      <c r="F64" s="39"/>
      <c r="G64" s="38"/>
      <c r="H64" s="38"/>
      <c r="I64" s="33">
        <f t="shared" si="0"/>
        <v>3.83</v>
      </c>
      <c r="J64" s="34"/>
      <c r="K64" s="35"/>
      <c r="L64" s="36"/>
      <c r="M64" s="26"/>
      <c r="N64" s="18"/>
      <c r="O64" s="22"/>
      <c r="P64" s="23"/>
      <c r="Q64" s="17"/>
    </row>
    <row r="65" spans="1:17" x14ac:dyDescent="0.2">
      <c r="A65" s="29"/>
      <c r="B65" s="30"/>
      <c r="C65" s="37"/>
      <c r="D65" s="37"/>
      <c r="E65" s="38"/>
      <c r="F65" s="39"/>
      <c r="G65" s="38"/>
      <c r="H65" s="38"/>
      <c r="I65" s="33">
        <f t="shared" si="0"/>
        <v>3.83</v>
      </c>
      <c r="J65" s="34"/>
      <c r="K65" s="35"/>
      <c r="L65" s="36"/>
      <c r="M65" s="26"/>
      <c r="N65" s="18"/>
      <c r="O65" s="22"/>
      <c r="P65" s="23"/>
      <c r="Q65" s="17"/>
    </row>
    <row r="66" spans="1:17" x14ac:dyDescent="0.2">
      <c r="A66" s="29"/>
      <c r="B66" s="30"/>
      <c r="C66" s="37"/>
      <c r="D66" s="37"/>
      <c r="E66" s="38"/>
      <c r="F66" s="39"/>
      <c r="G66" s="38"/>
      <c r="H66" s="38"/>
      <c r="I66" s="33">
        <f t="shared" si="0"/>
        <v>3.83</v>
      </c>
      <c r="J66" s="34"/>
      <c r="K66" s="35"/>
      <c r="L66" s="36"/>
      <c r="M66" s="26"/>
      <c r="N66" s="18"/>
      <c r="O66" s="22"/>
      <c r="P66" s="23"/>
      <c r="Q66" s="17"/>
    </row>
    <row r="67" spans="1:17" x14ac:dyDescent="0.2">
      <c r="A67" s="29"/>
      <c r="B67" s="30"/>
      <c r="C67" s="37"/>
      <c r="D67" s="37"/>
      <c r="E67" s="38"/>
      <c r="F67" s="39"/>
      <c r="G67" s="38"/>
      <c r="H67" s="38"/>
      <c r="I67" s="33">
        <f t="shared" si="0"/>
        <v>3.83</v>
      </c>
      <c r="J67" s="34"/>
      <c r="K67" s="35"/>
      <c r="L67" s="36"/>
      <c r="M67" s="26"/>
      <c r="N67" s="18"/>
      <c r="O67" s="22"/>
      <c r="P67" s="23"/>
      <c r="Q67" s="17"/>
    </row>
    <row r="68" spans="1:17" x14ac:dyDescent="0.2">
      <c r="A68" s="29"/>
      <c r="B68" s="30"/>
      <c r="C68" s="37"/>
      <c r="D68" s="37"/>
      <c r="E68" s="38"/>
      <c r="F68" s="39"/>
      <c r="G68" s="38"/>
      <c r="H68" s="38"/>
      <c r="I68" s="33">
        <f t="shared" ref="I68:I78" si="1">$I$4</f>
        <v>3.83</v>
      </c>
      <c r="J68" s="34"/>
      <c r="K68" s="35"/>
      <c r="L68" s="36"/>
      <c r="M68" s="26"/>
      <c r="N68" s="18"/>
      <c r="O68" s="22"/>
      <c r="P68" s="23"/>
      <c r="Q68" s="17"/>
    </row>
    <row r="69" spans="1:17" x14ac:dyDescent="0.2">
      <c r="A69" s="29"/>
      <c r="B69" s="30"/>
      <c r="C69" s="37"/>
      <c r="D69" s="37"/>
      <c r="E69" s="38"/>
      <c r="F69" s="39"/>
      <c r="G69" s="38"/>
      <c r="H69" s="38"/>
      <c r="I69" s="33">
        <f t="shared" si="1"/>
        <v>3.83</v>
      </c>
      <c r="J69" s="34"/>
      <c r="K69" s="35"/>
      <c r="L69" s="36"/>
      <c r="M69" s="26"/>
      <c r="N69" s="18"/>
      <c r="O69" s="22"/>
      <c r="P69" s="23"/>
      <c r="Q69" s="17"/>
    </row>
    <row r="70" spans="1:17" x14ac:dyDescent="0.2">
      <c r="A70" s="29"/>
      <c r="B70" s="30"/>
      <c r="C70" s="37"/>
      <c r="D70" s="37"/>
      <c r="E70" s="38"/>
      <c r="F70" s="39"/>
      <c r="G70" s="38"/>
      <c r="H70" s="38"/>
      <c r="I70" s="33">
        <f t="shared" si="1"/>
        <v>3.83</v>
      </c>
      <c r="J70" s="34"/>
      <c r="K70" s="35"/>
      <c r="L70" s="36"/>
      <c r="M70" s="26"/>
      <c r="N70" s="18"/>
      <c r="O70" s="22"/>
      <c r="P70" s="23"/>
      <c r="Q70" s="17"/>
    </row>
    <row r="71" spans="1:17" x14ac:dyDescent="0.2">
      <c r="A71" s="29"/>
      <c r="B71" s="30"/>
      <c r="C71" s="37"/>
      <c r="D71" s="37"/>
      <c r="E71" s="38"/>
      <c r="F71" s="39"/>
      <c r="G71" s="38"/>
      <c r="H71" s="38"/>
      <c r="I71" s="33">
        <f t="shared" si="1"/>
        <v>3.83</v>
      </c>
      <c r="J71" s="34"/>
      <c r="K71" s="35"/>
      <c r="L71" s="36"/>
      <c r="M71" s="26"/>
      <c r="N71" s="18"/>
      <c r="O71" s="22"/>
      <c r="P71" s="23"/>
      <c r="Q71" s="17"/>
    </row>
    <row r="72" spans="1:17" x14ac:dyDescent="0.2">
      <c r="A72" s="29"/>
      <c r="B72" s="30"/>
      <c r="C72" s="37"/>
      <c r="D72" s="37"/>
      <c r="E72" s="38"/>
      <c r="F72" s="39"/>
      <c r="G72" s="38"/>
      <c r="H72" s="38"/>
      <c r="I72" s="33">
        <f t="shared" si="1"/>
        <v>3.83</v>
      </c>
      <c r="J72" s="34"/>
      <c r="K72" s="35"/>
      <c r="L72" s="36"/>
      <c r="M72" s="26"/>
      <c r="N72" s="18"/>
      <c r="O72" s="22"/>
      <c r="P72" s="23"/>
      <c r="Q72" s="17"/>
    </row>
    <row r="73" spans="1:17" x14ac:dyDescent="0.2">
      <c r="A73" s="29"/>
      <c r="B73" s="30"/>
      <c r="C73" s="37"/>
      <c r="D73" s="37"/>
      <c r="E73" s="38"/>
      <c r="F73" s="39"/>
      <c r="G73" s="38"/>
      <c r="H73" s="38"/>
      <c r="I73" s="33">
        <f t="shared" si="1"/>
        <v>3.83</v>
      </c>
      <c r="J73" s="34"/>
      <c r="K73" s="35"/>
      <c r="L73" s="36"/>
      <c r="M73" s="26"/>
      <c r="N73" s="18"/>
      <c r="O73" s="22"/>
      <c r="P73" s="23"/>
      <c r="Q73" s="17"/>
    </row>
    <row r="74" spans="1:17" x14ac:dyDescent="0.2">
      <c r="A74" s="29"/>
      <c r="B74" s="30"/>
      <c r="C74" s="37"/>
      <c r="D74" s="37"/>
      <c r="E74" s="38"/>
      <c r="F74" s="39"/>
      <c r="G74" s="38"/>
      <c r="H74" s="38"/>
      <c r="I74" s="33">
        <f t="shared" si="1"/>
        <v>3.83</v>
      </c>
      <c r="J74" s="34"/>
      <c r="K74" s="35"/>
      <c r="L74" s="36"/>
      <c r="M74" s="26"/>
      <c r="N74" s="18"/>
      <c r="O74" s="22"/>
      <c r="P74" s="23"/>
      <c r="Q74" s="17"/>
    </row>
    <row r="75" spans="1:17" x14ac:dyDescent="0.2">
      <c r="A75" s="29"/>
      <c r="B75" s="30"/>
      <c r="C75" s="37"/>
      <c r="D75" s="37"/>
      <c r="E75" s="38"/>
      <c r="F75" s="39"/>
      <c r="G75" s="38"/>
      <c r="H75" s="38"/>
      <c r="I75" s="33">
        <f t="shared" si="1"/>
        <v>3.83</v>
      </c>
      <c r="J75" s="34"/>
      <c r="K75" s="35"/>
      <c r="L75" s="36"/>
      <c r="M75" s="26"/>
      <c r="N75" s="18"/>
      <c r="O75" s="22"/>
      <c r="P75" s="23"/>
      <c r="Q75" s="17"/>
    </row>
    <row r="76" spans="1:17" x14ac:dyDescent="0.2">
      <c r="A76" s="29"/>
      <c r="B76" s="30"/>
      <c r="C76" s="37"/>
      <c r="D76" s="37"/>
      <c r="E76" s="38"/>
      <c r="F76" s="39"/>
      <c r="G76" s="38"/>
      <c r="H76" s="38"/>
      <c r="I76" s="33">
        <f t="shared" si="1"/>
        <v>3.83</v>
      </c>
      <c r="J76" s="34"/>
      <c r="K76" s="35"/>
      <c r="L76" s="36"/>
      <c r="M76" s="26"/>
      <c r="N76" s="18"/>
      <c r="O76" s="22"/>
      <c r="P76" s="23"/>
      <c r="Q76" s="17"/>
    </row>
    <row r="77" spans="1:17" x14ac:dyDescent="0.2">
      <c r="A77" s="29"/>
      <c r="B77" s="30"/>
      <c r="C77" s="37"/>
      <c r="D77" s="37"/>
      <c r="E77" s="38"/>
      <c r="F77" s="39"/>
      <c r="G77" s="38"/>
      <c r="H77" s="38"/>
      <c r="I77" s="33">
        <f t="shared" si="1"/>
        <v>3.83</v>
      </c>
      <c r="J77" s="34"/>
      <c r="K77" s="35"/>
      <c r="L77" s="36"/>
      <c r="M77" s="26"/>
      <c r="N77" s="18"/>
      <c r="O77" s="22"/>
      <c r="P77" s="23"/>
      <c r="Q77" s="17"/>
    </row>
    <row r="78" spans="1:17" ht="12.75" thickBot="1" x14ac:dyDescent="0.25">
      <c r="A78" s="40"/>
      <c r="B78" s="41"/>
      <c r="C78" s="42"/>
      <c r="D78" s="42"/>
      <c r="E78" s="43"/>
      <c r="F78" s="44"/>
      <c r="G78" s="43"/>
      <c r="H78" s="43"/>
      <c r="I78" s="45">
        <f t="shared" si="1"/>
        <v>3.83</v>
      </c>
      <c r="J78" s="46"/>
      <c r="K78" s="47"/>
      <c r="L78" s="48"/>
      <c r="M78" s="26"/>
      <c r="N78" s="18"/>
      <c r="O78" s="22"/>
      <c r="P78" s="23"/>
      <c r="Q78" s="17"/>
    </row>
  </sheetData>
  <mergeCells count="22">
    <mergeCell ref="B11:E11"/>
    <mergeCell ref="G1:H1"/>
    <mergeCell ref="G5:H5"/>
    <mergeCell ref="G8:L8"/>
    <mergeCell ref="B5:E5"/>
    <mergeCell ref="G7:H7"/>
    <mergeCell ref="B8:C8"/>
    <mergeCell ref="B10:E10"/>
    <mergeCell ref="K7:L7"/>
    <mergeCell ref="B6:E6"/>
    <mergeCell ref="K4:L4"/>
    <mergeCell ref="G6:H6"/>
    <mergeCell ref="K5:L5"/>
    <mergeCell ref="K6:L6"/>
    <mergeCell ref="B7:E7"/>
    <mergeCell ref="G4:H4"/>
    <mergeCell ref="K1:L1"/>
    <mergeCell ref="G3:H3"/>
    <mergeCell ref="K3:L3"/>
    <mergeCell ref="B9:E9"/>
    <mergeCell ref="G9:L10"/>
    <mergeCell ref="A1:E1"/>
  </mergeCells>
  <phoneticPr fontId="8" type="noConversion"/>
  <dataValidations count="1">
    <dataValidation type="textLength" operator="lessThanOrEqual" allowBlank="1" showInputMessage="1" showErrorMessage="1" errorTitle="Číslo je veľmi dlhé" error="Číslo objednávky môže mať maximálne 15 znakov." promptTitle="Maximálne 15 znakov" prompt=" " sqref="B7:E7">
      <formula1>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&amp;R&amp;"Calibri,Kurzíva"&amp;8&amp;K01+032&amp;F/&amp;A</oddHeader>
    <oddFooter>&amp;C&amp;9&amp;K01+027
DOXX - Stravné lístky, spol. s r.o.&amp;KC00000 │&amp;K01+027 Kálov 356 │ 010 01 Žilina &amp;KC00000│&amp;K01+027 www.doxxlistky.sk  │ Tel.: 0800 166 556 │ E-mail: infoservis@doxx.sk  
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workbookViewId="0">
      <selection activeCell="A2" sqref="A2:A151"/>
    </sheetView>
  </sheetViews>
  <sheetFormatPr defaultColWidth="9" defaultRowHeight="18.75" x14ac:dyDescent="0.3"/>
  <cols>
    <col min="1" max="1" width="29" style="12" customWidth="1"/>
    <col min="2" max="2" width="29" customWidth="1"/>
    <col min="3" max="3" width="25.85546875" customWidth="1"/>
    <col min="4" max="4" width="9" customWidth="1"/>
    <col min="5" max="5" width="23.42578125" customWidth="1"/>
    <col min="6" max="6" width="30.42578125" customWidth="1"/>
    <col min="7" max="7" width="34" customWidth="1"/>
  </cols>
  <sheetData>
    <row r="1" spans="1:7" s="3" customFormat="1" ht="34.5" customHeight="1" x14ac:dyDescent="0.25">
      <c r="A1" s="11" t="s">
        <v>7</v>
      </c>
      <c r="B1" s="1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18" x14ac:dyDescent="0.25">
      <c r="A2" s="10" t="s">
        <v>29</v>
      </c>
      <c r="B2" s="9"/>
      <c r="C2" s="5"/>
      <c r="D2" s="5"/>
      <c r="E2" s="5"/>
      <c r="F2" s="5"/>
      <c r="G2" s="5"/>
    </row>
    <row r="3" spans="1:7" ht="18" x14ac:dyDescent="0.25">
      <c r="A3" s="10" t="s">
        <v>31</v>
      </c>
      <c r="B3" s="9"/>
      <c r="C3" s="5"/>
      <c r="D3" s="5"/>
      <c r="E3" s="5"/>
      <c r="F3" s="5"/>
      <c r="G3" s="5"/>
    </row>
    <row r="4" spans="1:7" ht="18" x14ac:dyDescent="0.25">
      <c r="A4" s="10" t="s">
        <v>30</v>
      </c>
      <c r="B4" s="9"/>
      <c r="C4" s="5"/>
      <c r="D4" s="5"/>
      <c r="E4" s="5"/>
      <c r="F4" s="5"/>
      <c r="G4" s="5"/>
    </row>
    <row r="5" spans="1:7" ht="18" x14ac:dyDescent="0.25">
      <c r="A5" s="10" t="s">
        <v>32</v>
      </c>
      <c r="B5" s="9"/>
      <c r="C5" s="5"/>
      <c r="D5" s="5"/>
      <c r="E5" s="5"/>
      <c r="F5" s="5"/>
      <c r="G5" s="6"/>
    </row>
    <row r="6" spans="1:7" ht="18" x14ac:dyDescent="0.25">
      <c r="A6" s="10" t="s">
        <v>33</v>
      </c>
      <c r="B6" s="9"/>
      <c r="C6" s="5"/>
      <c r="D6" s="5"/>
      <c r="E6" s="5"/>
      <c r="F6" s="5"/>
      <c r="G6" s="5"/>
    </row>
    <row r="7" spans="1:7" ht="18" x14ac:dyDescent="0.25">
      <c r="A7" s="10" t="s">
        <v>34</v>
      </c>
      <c r="B7" s="4"/>
      <c r="C7" s="5"/>
      <c r="D7" s="5"/>
      <c r="E7" s="5"/>
      <c r="F7" s="5"/>
      <c r="G7" s="5"/>
    </row>
    <row r="8" spans="1:7" ht="18" x14ac:dyDescent="0.25">
      <c r="A8" s="10" t="s">
        <v>35</v>
      </c>
      <c r="B8" s="4"/>
      <c r="C8" s="5"/>
      <c r="D8" s="5"/>
      <c r="E8" s="5"/>
      <c r="F8" s="5"/>
      <c r="G8" s="5"/>
    </row>
    <row r="9" spans="1:7" ht="18" x14ac:dyDescent="0.25">
      <c r="A9" s="10" t="s">
        <v>36</v>
      </c>
      <c r="B9" s="4"/>
      <c r="C9" s="5"/>
      <c r="D9" s="5"/>
      <c r="E9" s="5"/>
      <c r="F9" s="5"/>
      <c r="G9" s="5"/>
    </row>
    <row r="10" spans="1:7" ht="18" x14ac:dyDescent="0.25">
      <c r="A10" s="10" t="s">
        <v>37</v>
      </c>
      <c r="B10" s="4"/>
      <c r="C10" s="5"/>
      <c r="D10" s="5"/>
      <c r="E10" s="5"/>
      <c r="F10" s="5"/>
      <c r="G10" s="5"/>
    </row>
    <row r="11" spans="1:7" ht="18" x14ac:dyDescent="0.25">
      <c r="A11" s="10" t="s">
        <v>38</v>
      </c>
      <c r="B11" s="4"/>
      <c r="C11" s="5"/>
      <c r="D11" s="5"/>
      <c r="E11" s="5"/>
      <c r="F11" s="5"/>
      <c r="G11" s="5"/>
    </row>
    <row r="12" spans="1:7" ht="18" x14ac:dyDescent="0.25">
      <c r="A12" s="10" t="s">
        <v>39</v>
      </c>
      <c r="B12" s="4"/>
      <c r="C12" s="5"/>
      <c r="D12" s="5"/>
      <c r="E12" s="5"/>
      <c r="F12" s="5"/>
      <c r="G12" s="5"/>
    </row>
    <row r="13" spans="1:7" ht="18" x14ac:dyDescent="0.25">
      <c r="A13" s="10" t="s">
        <v>40</v>
      </c>
      <c r="B13" s="4"/>
      <c r="C13" s="5"/>
      <c r="D13" s="5"/>
      <c r="E13" s="5"/>
      <c r="F13" s="5"/>
      <c r="G13" s="5"/>
    </row>
    <row r="14" spans="1:7" ht="18" x14ac:dyDescent="0.25">
      <c r="A14" s="10" t="s">
        <v>41</v>
      </c>
      <c r="B14" s="4"/>
      <c r="C14" s="5"/>
      <c r="D14" s="5"/>
      <c r="E14" s="5"/>
      <c r="F14" s="5"/>
      <c r="G14" s="5"/>
    </row>
    <row r="15" spans="1:7" ht="18" x14ac:dyDescent="0.25">
      <c r="A15" s="10" t="s">
        <v>42</v>
      </c>
      <c r="B15" s="4"/>
      <c r="C15" s="5"/>
      <c r="D15" s="5"/>
      <c r="E15" s="5"/>
      <c r="F15" s="5"/>
      <c r="G15" s="5"/>
    </row>
    <row r="16" spans="1:7" ht="18" x14ac:dyDescent="0.25">
      <c r="A16" s="10" t="s">
        <v>43</v>
      </c>
      <c r="B16" s="4"/>
      <c r="C16" s="5"/>
      <c r="D16" s="5"/>
      <c r="E16" s="5"/>
      <c r="F16" s="5"/>
      <c r="G16" s="7"/>
    </row>
    <row r="17" spans="1:7" ht="18" x14ac:dyDescent="0.25">
      <c r="A17" s="10" t="s">
        <v>44</v>
      </c>
      <c r="B17" s="4"/>
      <c r="C17" s="5"/>
      <c r="D17" s="5"/>
      <c r="E17" s="5"/>
      <c r="F17" s="5"/>
      <c r="G17" s="5"/>
    </row>
    <row r="18" spans="1:7" ht="18" x14ac:dyDescent="0.25">
      <c r="A18" s="10" t="s">
        <v>45</v>
      </c>
      <c r="B18" s="4"/>
      <c r="C18" s="5"/>
      <c r="D18" s="5"/>
      <c r="E18" s="5"/>
      <c r="F18" s="5"/>
      <c r="G18" s="5"/>
    </row>
    <row r="19" spans="1:7" ht="18" x14ac:dyDescent="0.25">
      <c r="A19" s="10" t="s">
        <v>46</v>
      </c>
      <c r="B19" s="4"/>
      <c r="C19" s="5"/>
      <c r="D19" s="5"/>
      <c r="E19" s="5"/>
      <c r="F19" s="5"/>
      <c r="G19" s="5"/>
    </row>
    <row r="20" spans="1:7" ht="18" x14ac:dyDescent="0.25">
      <c r="A20" s="10" t="s">
        <v>47</v>
      </c>
      <c r="B20" s="4"/>
      <c r="C20" s="5"/>
      <c r="D20" s="5"/>
      <c r="E20" s="5"/>
      <c r="F20" s="5"/>
      <c r="G20" s="5"/>
    </row>
    <row r="21" spans="1:7" ht="18" x14ac:dyDescent="0.25">
      <c r="A21" s="10" t="s">
        <v>48</v>
      </c>
      <c r="B21" s="4"/>
      <c r="C21" s="5"/>
      <c r="D21" s="5"/>
      <c r="E21" s="5"/>
      <c r="F21" s="5"/>
      <c r="G21" s="5"/>
    </row>
    <row r="22" spans="1:7" ht="18" x14ac:dyDescent="0.25">
      <c r="A22" s="10" t="s">
        <v>49</v>
      </c>
      <c r="B22" s="4"/>
      <c r="C22" s="5"/>
      <c r="D22" s="5"/>
      <c r="E22" s="5"/>
      <c r="F22" s="5"/>
      <c r="G22" s="5"/>
    </row>
    <row r="23" spans="1:7" ht="18" x14ac:dyDescent="0.25">
      <c r="A23" s="10" t="s">
        <v>50</v>
      </c>
      <c r="B23" s="4"/>
      <c r="C23" s="5"/>
      <c r="D23" s="5"/>
      <c r="E23" s="5"/>
      <c r="F23" s="5"/>
      <c r="G23" s="5"/>
    </row>
    <row r="24" spans="1:7" ht="18" x14ac:dyDescent="0.25">
      <c r="A24" s="10" t="s">
        <v>51</v>
      </c>
      <c r="B24" s="4"/>
      <c r="C24" s="5"/>
      <c r="D24" s="5"/>
      <c r="E24" s="5"/>
      <c r="F24" s="5"/>
      <c r="G24" s="5"/>
    </row>
    <row r="25" spans="1:7" ht="18" x14ac:dyDescent="0.25">
      <c r="A25" s="10" t="s">
        <v>52</v>
      </c>
      <c r="B25" s="4"/>
      <c r="C25" s="5"/>
      <c r="D25" s="5"/>
      <c r="E25" s="5"/>
      <c r="F25" s="5"/>
      <c r="G25" s="5"/>
    </row>
    <row r="26" spans="1:7" ht="18" x14ac:dyDescent="0.25">
      <c r="A26" s="10" t="s">
        <v>53</v>
      </c>
      <c r="B26" s="4"/>
      <c r="C26" s="5"/>
      <c r="D26" s="5"/>
      <c r="E26" s="5"/>
      <c r="F26" s="5"/>
      <c r="G26" s="5"/>
    </row>
    <row r="27" spans="1:7" ht="18" x14ac:dyDescent="0.25">
      <c r="A27" s="10" t="s">
        <v>54</v>
      </c>
      <c r="B27" s="4"/>
      <c r="C27" s="5"/>
      <c r="D27" s="5"/>
      <c r="E27" s="5"/>
      <c r="F27" s="5"/>
      <c r="G27" s="5"/>
    </row>
    <row r="28" spans="1:7" ht="18" x14ac:dyDescent="0.25">
      <c r="A28" s="10" t="s">
        <v>55</v>
      </c>
      <c r="B28" s="4"/>
      <c r="C28" s="5"/>
      <c r="D28" s="5"/>
      <c r="E28" s="5"/>
      <c r="F28" s="5"/>
      <c r="G28" s="5"/>
    </row>
    <row r="29" spans="1:7" ht="18" x14ac:dyDescent="0.25">
      <c r="A29" s="10" t="s">
        <v>56</v>
      </c>
      <c r="B29" s="4"/>
      <c r="C29" s="5"/>
      <c r="D29" s="5"/>
      <c r="E29" s="5"/>
      <c r="F29" s="5"/>
      <c r="G29" s="5"/>
    </row>
    <row r="30" spans="1:7" ht="18" x14ac:dyDescent="0.25">
      <c r="A30" s="10" t="s">
        <v>57</v>
      </c>
      <c r="B30" s="4"/>
      <c r="C30" s="5"/>
      <c r="D30" s="5"/>
      <c r="E30" s="5"/>
      <c r="F30" s="5"/>
      <c r="G30" s="5"/>
    </row>
    <row r="31" spans="1:7" ht="18" x14ac:dyDescent="0.25">
      <c r="A31" s="10" t="s">
        <v>58</v>
      </c>
      <c r="B31" s="4"/>
      <c r="C31" s="5"/>
      <c r="D31" s="5"/>
      <c r="E31" s="5"/>
      <c r="F31" s="5"/>
      <c r="G31" s="5"/>
    </row>
    <row r="32" spans="1:7" ht="18" x14ac:dyDescent="0.25">
      <c r="A32" s="10" t="s">
        <v>59</v>
      </c>
      <c r="B32" s="4"/>
      <c r="C32" s="5"/>
      <c r="D32" s="5"/>
      <c r="E32" s="5"/>
      <c r="F32" s="5"/>
      <c r="G32" s="5"/>
    </row>
    <row r="33" spans="1:10" ht="18" x14ac:dyDescent="0.25">
      <c r="A33" s="10" t="s">
        <v>60</v>
      </c>
      <c r="B33" s="4"/>
      <c r="C33" s="5"/>
      <c r="D33" s="5"/>
      <c r="E33" s="5"/>
      <c r="F33" s="5"/>
      <c r="G33" s="5"/>
    </row>
    <row r="34" spans="1:10" ht="18" x14ac:dyDescent="0.25">
      <c r="A34" s="10" t="s">
        <v>61</v>
      </c>
      <c r="B34" s="4"/>
      <c r="C34" s="5"/>
      <c r="D34" s="5"/>
      <c r="E34" s="5"/>
      <c r="F34" s="5"/>
      <c r="G34" s="5"/>
    </row>
    <row r="35" spans="1:10" ht="18" x14ac:dyDescent="0.25">
      <c r="A35" s="10" t="s">
        <v>62</v>
      </c>
      <c r="B35" s="4"/>
      <c r="C35" s="5"/>
      <c r="D35" s="5"/>
      <c r="E35" s="5"/>
      <c r="F35" s="5"/>
      <c r="G35" s="5"/>
    </row>
    <row r="36" spans="1:10" ht="18" x14ac:dyDescent="0.25">
      <c r="A36" s="10" t="s">
        <v>63</v>
      </c>
      <c r="B36" s="4"/>
      <c r="C36" s="5"/>
      <c r="D36" s="5"/>
      <c r="E36" s="5"/>
      <c r="F36" s="5"/>
      <c r="G36" s="5"/>
    </row>
    <row r="37" spans="1:10" ht="18" x14ac:dyDescent="0.25">
      <c r="A37" s="10" t="s">
        <v>64</v>
      </c>
      <c r="B37" s="4"/>
      <c r="C37" s="5"/>
      <c r="D37" s="5"/>
      <c r="E37" s="5"/>
      <c r="F37" s="5"/>
      <c r="G37" s="5"/>
    </row>
    <row r="38" spans="1:10" ht="18" x14ac:dyDescent="0.25">
      <c r="A38" s="10" t="s">
        <v>65</v>
      </c>
      <c r="B38" s="4"/>
      <c r="C38" s="5"/>
      <c r="D38" s="5"/>
      <c r="E38" s="5"/>
      <c r="F38" s="5"/>
      <c r="G38" s="5"/>
    </row>
    <row r="39" spans="1:10" ht="18" x14ac:dyDescent="0.25">
      <c r="A39" s="10" t="s">
        <v>66</v>
      </c>
      <c r="B39" s="4"/>
      <c r="C39" s="5"/>
      <c r="D39" s="5"/>
      <c r="E39" s="5"/>
      <c r="F39" s="5"/>
      <c r="G39" s="5"/>
    </row>
    <row r="40" spans="1:10" ht="18" x14ac:dyDescent="0.25">
      <c r="A40" s="10" t="s">
        <v>67</v>
      </c>
      <c r="B40" s="4"/>
      <c r="C40" s="5"/>
      <c r="D40" s="5"/>
      <c r="E40" s="5"/>
      <c r="F40" s="5"/>
      <c r="G40" s="5"/>
    </row>
    <row r="41" spans="1:10" ht="18" x14ac:dyDescent="0.25">
      <c r="A41" s="10" t="s">
        <v>68</v>
      </c>
      <c r="B41" s="4"/>
      <c r="C41" s="5"/>
      <c r="D41" s="5"/>
      <c r="E41" s="5"/>
      <c r="F41" s="5"/>
      <c r="G41" s="5"/>
    </row>
    <row r="42" spans="1:10" ht="18" x14ac:dyDescent="0.25">
      <c r="A42" s="10" t="s">
        <v>69</v>
      </c>
      <c r="B42" s="4"/>
      <c r="C42" s="5"/>
      <c r="D42" s="5"/>
      <c r="E42" s="5"/>
      <c r="F42" s="5"/>
      <c r="G42" s="5"/>
    </row>
    <row r="43" spans="1:10" ht="18" x14ac:dyDescent="0.25">
      <c r="A43" s="10" t="s">
        <v>70</v>
      </c>
      <c r="B43" s="4"/>
      <c r="C43" s="5"/>
      <c r="D43" s="5"/>
      <c r="E43" s="5"/>
      <c r="F43" s="5"/>
      <c r="G43" s="5"/>
      <c r="J43" t="s">
        <v>5</v>
      </c>
    </row>
    <row r="44" spans="1:10" ht="18" x14ac:dyDescent="0.25">
      <c r="A44" s="10" t="s">
        <v>71</v>
      </c>
      <c r="B44" s="4"/>
      <c r="C44" s="5"/>
      <c r="D44" s="5"/>
      <c r="E44" s="5"/>
      <c r="F44" s="5"/>
      <c r="G44" s="5"/>
    </row>
    <row r="45" spans="1:10" ht="18" x14ac:dyDescent="0.25">
      <c r="A45" s="10" t="s">
        <v>72</v>
      </c>
      <c r="B45" s="4"/>
      <c r="C45" s="5"/>
      <c r="D45" s="5"/>
      <c r="E45" s="5"/>
      <c r="F45" s="5"/>
      <c r="G45" s="5"/>
    </row>
    <row r="46" spans="1:10" ht="18" x14ac:dyDescent="0.25">
      <c r="A46" s="10" t="s">
        <v>73</v>
      </c>
      <c r="B46" s="4"/>
      <c r="C46" s="5"/>
      <c r="D46" s="5"/>
      <c r="E46" s="5"/>
      <c r="F46" s="5"/>
      <c r="G46" s="5"/>
    </row>
    <row r="47" spans="1:10" ht="18" x14ac:dyDescent="0.25">
      <c r="A47" s="10" t="s">
        <v>74</v>
      </c>
      <c r="B47" s="4"/>
      <c r="C47" s="5"/>
      <c r="D47" s="5"/>
      <c r="E47" s="5"/>
      <c r="F47" s="5"/>
      <c r="G47" s="5"/>
    </row>
    <row r="48" spans="1:10" ht="18" x14ac:dyDescent="0.25">
      <c r="A48" s="10" t="s">
        <v>75</v>
      </c>
      <c r="B48" s="4"/>
      <c r="C48" s="5"/>
      <c r="D48" s="5"/>
      <c r="E48" s="5"/>
      <c r="F48" s="5"/>
      <c r="G48" s="5"/>
    </row>
    <row r="49" spans="1:7" ht="18" x14ac:dyDescent="0.25">
      <c r="A49" s="10" t="s">
        <v>76</v>
      </c>
      <c r="B49" s="4"/>
      <c r="C49" s="5"/>
      <c r="D49" s="5"/>
      <c r="E49" s="5"/>
      <c r="F49" s="5"/>
      <c r="G49" s="5"/>
    </row>
    <row r="50" spans="1:7" ht="18" x14ac:dyDescent="0.25">
      <c r="A50" s="10" t="s">
        <v>77</v>
      </c>
      <c r="B50" s="4"/>
      <c r="C50" s="5"/>
      <c r="D50" s="5"/>
      <c r="E50" s="5"/>
      <c r="F50" s="5"/>
      <c r="G50" s="5"/>
    </row>
    <row r="51" spans="1:7" ht="18" x14ac:dyDescent="0.25">
      <c r="A51" s="10" t="s">
        <v>78</v>
      </c>
      <c r="B51" s="4"/>
      <c r="C51" s="5"/>
      <c r="D51" s="5"/>
      <c r="E51" s="5"/>
      <c r="F51" s="5"/>
      <c r="G51" s="5"/>
    </row>
    <row r="52" spans="1:7" ht="18" x14ac:dyDescent="0.25">
      <c r="A52" s="10" t="s">
        <v>79</v>
      </c>
      <c r="B52" s="4"/>
      <c r="C52" s="5"/>
      <c r="D52" s="5"/>
      <c r="E52" s="5"/>
      <c r="F52" s="5"/>
      <c r="G52" s="5"/>
    </row>
    <row r="53" spans="1:7" ht="18" x14ac:dyDescent="0.25">
      <c r="A53" s="10" t="s">
        <v>80</v>
      </c>
      <c r="B53" s="4"/>
      <c r="C53" s="5"/>
      <c r="D53" s="5"/>
      <c r="E53" s="5"/>
      <c r="F53" s="5"/>
      <c r="G53" s="5"/>
    </row>
    <row r="54" spans="1:7" ht="18" x14ac:dyDescent="0.25">
      <c r="A54" s="10" t="s">
        <v>81</v>
      </c>
      <c r="B54" s="4"/>
      <c r="C54" s="5"/>
      <c r="D54" s="5"/>
      <c r="E54" s="5"/>
      <c r="F54" s="5"/>
      <c r="G54" s="5"/>
    </row>
    <row r="55" spans="1:7" ht="18" x14ac:dyDescent="0.25">
      <c r="A55" s="10" t="s">
        <v>82</v>
      </c>
      <c r="B55" s="4"/>
      <c r="C55" s="5"/>
      <c r="D55" s="5"/>
      <c r="E55" s="5"/>
      <c r="F55" s="5"/>
      <c r="G55" s="5"/>
    </row>
    <row r="56" spans="1:7" ht="18" x14ac:dyDescent="0.25">
      <c r="A56" s="10" t="s">
        <v>83</v>
      </c>
      <c r="B56" s="4"/>
      <c r="C56" s="5"/>
      <c r="D56" s="5"/>
      <c r="E56" s="5"/>
      <c r="F56" s="5"/>
      <c r="G56" s="5"/>
    </row>
    <row r="57" spans="1:7" ht="18" x14ac:dyDescent="0.25">
      <c r="A57" s="10" t="s">
        <v>84</v>
      </c>
      <c r="B57" s="4"/>
      <c r="C57" s="5"/>
      <c r="D57" s="5"/>
      <c r="E57" s="5"/>
      <c r="F57" s="5"/>
      <c r="G57" s="5"/>
    </row>
    <row r="58" spans="1:7" ht="18" x14ac:dyDescent="0.25">
      <c r="A58" s="10" t="s">
        <v>85</v>
      </c>
      <c r="B58" s="4"/>
      <c r="C58" s="5"/>
      <c r="D58" s="5"/>
      <c r="E58" s="5"/>
      <c r="F58" s="5"/>
      <c r="G58" s="5"/>
    </row>
    <row r="59" spans="1:7" ht="18" x14ac:dyDescent="0.25">
      <c r="A59" s="10" t="s">
        <v>86</v>
      </c>
      <c r="B59" s="4"/>
      <c r="C59" s="5"/>
      <c r="D59" s="5"/>
      <c r="E59" s="5"/>
      <c r="F59" s="5"/>
      <c r="G59" s="5"/>
    </row>
    <row r="60" spans="1:7" ht="18" x14ac:dyDescent="0.25">
      <c r="A60" s="10" t="s">
        <v>87</v>
      </c>
      <c r="B60" s="4"/>
      <c r="C60" s="5"/>
      <c r="D60" s="5"/>
      <c r="E60" s="5"/>
      <c r="F60" s="5"/>
      <c r="G60" s="5"/>
    </row>
    <row r="61" spans="1:7" ht="18" x14ac:dyDescent="0.25">
      <c r="A61" s="10" t="s">
        <v>88</v>
      </c>
      <c r="B61" s="4"/>
      <c r="C61" s="5"/>
      <c r="D61" s="5"/>
      <c r="E61" s="5"/>
      <c r="F61" s="5"/>
      <c r="G61" s="5"/>
    </row>
    <row r="62" spans="1:7" ht="18" x14ac:dyDescent="0.25">
      <c r="A62" s="10" t="s">
        <v>89</v>
      </c>
      <c r="B62" s="4"/>
      <c r="C62" s="5"/>
      <c r="D62" s="5"/>
      <c r="E62" s="5"/>
      <c r="F62" s="5"/>
      <c r="G62" s="5"/>
    </row>
    <row r="63" spans="1:7" ht="18" x14ac:dyDescent="0.25">
      <c r="A63" s="10" t="s">
        <v>90</v>
      </c>
      <c r="B63" s="4"/>
      <c r="C63" s="5"/>
      <c r="D63" s="5"/>
      <c r="E63" s="5"/>
      <c r="F63" s="5"/>
      <c r="G63" s="5"/>
    </row>
    <row r="64" spans="1:7" ht="18" x14ac:dyDescent="0.25">
      <c r="A64" s="10" t="s">
        <v>91</v>
      </c>
      <c r="B64" s="4"/>
      <c r="C64" s="5"/>
      <c r="D64" s="5"/>
      <c r="E64" s="5"/>
      <c r="F64" s="5"/>
      <c r="G64" s="5"/>
    </row>
    <row r="65" spans="1:7" ht="18" x14ac:dyDescent="0.25">
      <c r="A65" s="10" t="s">
        <v>92</v>
      </c>
      <c r="B65" s="4"/>
      <c r="C65" s="5"/>
      <c r="D65" s="5"/>
      <c r="E65" s="5"/>
      <c r="F65" s="5"/>
      <c r="G65" s="5"/>
    </row>
    <row r="66" spans="1:7" ht="18" x14ac:dyDescent="0.25">
      <c r="A66" s="10" t="s">
        <v>93</v>
      </c>
      <c r="B66" s="4"/>
      <c r="C66" s="5"/>
      <c r="D66" s="5"/>
      <c r="E66" s="5"/>
      <c r="F66" s="5"/>
      <c r="G66" s="5"/>
    </row>
    <row r="67" spans="1:7" ht="18" x14ac:dyDescent="0.25">
      <c r="A67" s="10" t="s">
        <v>94</v>
      </c>
      <c r="B67" s="4"/>
      <c r="C67" s="5"/>
      <c r="D67" s="5"/>
      <c r="E67" s="5"/>
      <c r="F67" s="5"/>
      <c r="G67" s="5"/>
    </row>
    <row r="68" spans="1:7" ht="18" x14ac:dyDescent="0.25">
      <c r="A68" s="10" t="s">
        <v>95</v>
      </c>
      <c r="B68" s="4"/>
      <c r="C68" s="5"/>
      <c r="D68" s="5"/>
      <c r="E68" s="5"/>
      <c r="F68" s="5"/>
      <c r="G68" s="5"/>
    </row>
    <row r="69" spans="1:7" ht="18" x14ac:dyDescent="0.25">
      <c r="A69" s="10" t="s">
        <v>96</v>
      </c>
      <c r="B69" s="4"/>
      <c r="C69" s="5"/>
      <c r="D69" s="5"/>
      <c r="E69" s="5"/>
      <c r="F69" s="5"/>
      <c r="G69" s="5"/>
    </row>
    <row r="70" spans="1:7" ht="18" x14ac:dyDescent="0.25">
      <c r="A70" s="10" t="s">
        <v>97</v>
      </c>
      <c r="B70" s="4"/>
      <c r="C70" s="5"/>
      <c r="D70" s="5"/>
      <c r="E70" s="5"/>
      <c r="F70" s="5"/>
      <c r="G70" s="5"/>
    </row>
    <row r="71" spans="1:7" ht="18" x14ac:dyDescent="0.25">
      <c r="A71" s="10" t="s">
        <v>98</v>
      </c>
      <c r="B71" s="4"/>
      <c r="C71" s="5"/>
      <c r="D71" s="5"/>
      <c r="E71" s="5"/>
      <c r="F71" s="5"/>
      <c r="G71" s="5"/>
    </row>
    <row r="72" spans="1:7" ht="18" x14ac:dyDescent="0.25">
      <c r="A72" s="10" t="s">
        <v>99</v>
      </c>
      <c r="B72" s="4"/>
      <c r="C72" s="5"/>
      <c r="D72" s="5"/>
      <c r="E72" s="5"/>
      <c r="F72" s="5"/>
      <c r="G72" s="5"/>
    </row>
    <row r="73" spans="1:7" ht="18" x14ac:dyDescent="0.25">
      <c r="A73" s="10" t="s">
        <v>100</v>
      </c>
      <c r="B73" s="4"/>
      <c r="C73" s="5"/>
      <c r="D73" s="5"/>
      <c r="E73" s="5"/>
      <c r="F73" s="5"/>
      <c r="G73" s="5"/>
    </row>
    <row r="74" spans="1:7" ht="18" x14ac:dyDescent="0.25">
      <c r="A74" s="10" t="s">
        <v>101</v>
      </c>
      <c r="B74" s="4"/>
      <c r="C74" s="5"/>
      <c r="D74" s="5"/>
      <c r="E74" s="5"/>
      <c r="F74" s="5"/>
      <c r="G74" s="5"/>
    </row>
    <row r="75" spans="1:7" ht="18" x14ac:dyDescent="0.25">
      <c r="A75" s="10" t="s">
        <v>102</v>
      </c>
      <c r="B75" s="4"/>
      <c r="C75" s="5"/>
      <c r="D75" s="5"/>
      <c r="E75" s="5"/>
      <c r="F75" s="5"/>
      <c r="G75" s="5"/>
    </row>
    <row r="76" spans="1:7" ht="18" x14ac:dyDescent="0.25">
      <c r="A76" s="10" t="s">
        <v>103</v>
      </c>
      <c r="B76" s="4"/>
      <c r="C76" s="5"/>
      <c r="D76" s="5"/>
      <c r="E76" s="5"/>
      <c r="F76" s="5"/>
      <c r="G76" s="5"/>
    </row>
    <row r="77" spans="1:7" ht="18" x14ac:dyDescent="0.25">
      <c r="A77" s="10" t="s">
        <v>104</v>
      </c>
      <c r="B77" s="4"/>
      <c r="C77" s="5"/>
      <c r="D77" s="5"/>
      <c r="E77" s="5"/>
      <c r="F77" s="5"/>
      <c r="G77" s="5"/>
    </row>
    <row r="78" spans="1:7" ht="18" x14ac:dyDescent="0.25">
      <c r="A78" s="10" t="s">
        <v>105</v>
      </c>
      <c r="B78" s="4"/>
      <c r="C78" s="5"/>
      <c r="D78" s="5"/>
      <c r="E78" s="5"/>
      <c r="F78" s="5"/>
      <c r="G78" s="5"/>
    </row>
    <row r="79" spans="1:7" ht="18" x14ac:dyDescent="0.25">
      <c r="A79" s="10" t="s">
        <v>106</v>
      </c>
      <c r="B79" s="4"/>
      <c r="C79" s="5"/>
      <c r="D79" s="5"/>
      <c r="E79" s="5"/>
      <c r="F79" s="5"/>
      <c r="G79" s="5"/>
    </row>
    <row r="80" spans="1:7" ht="18" x14ac:dyDescent="0.25">
      <c r="A80" s="10" t="s">
        <v>107</v>
      </c>
      <c r="B80" s="4"/>
      <c r="C80" s="5"/>
      <c r="D80" s="5"/>
      <c r="E80" s="5"/>
      <c r="F80" s="5"/>
      <c r="G80" s="5"/>
    </row>
    <row r="81" spans="1:7" ht="18" x14ac:dyDescent="0.25">
      <c r="A81" s="10" t="s">
        <v>108</v>
      </c>
      <c r="B81" s="4"/>
      <c r="C81" s="5"/>
      <c r="D81" s="5"/>
      <c r="E81" s="5"/>
      <c r="F81" s="5"/>
      <c r="G81" s="5"/>
    </row>
    <row r="82" spans="1:7" ht="18" x14ac:dyDescent="0.25">
      <c r="A82" s="10" t="s">
        <v>109</v>
      </c>
      <c r="B82" s="4"/>
      <c r="C82" s="5"/>
      <c r="D82" s="5"/>
      <c r="E82" s="5"/>
      <c r="F82" s="5"/>
      <c r="G82" s="5"/>
    </row>
    <row r="83" spans="1:7" ht="18" x14ac:dyDescent="0.25">
      <c r="A83" s="10" t="s">
        <v>110</v>
      </c>
      <c r="B83" s="4"/>
      <c r="C83" s="8"/>
      <c r="D83" s="5"/>
      <c r="E83" s="5"/>
      <c r="F83" s="5"/>
      <c r="G83" s="5"/>
    </row>
    <row r="84" spans="1:7" ht="18" x14ac:dyDescent="0.25">
      <c r="A84" s="10" t="s">
        <v>111</v>
      </c>
      <c r="B84" s="4"/>
      <c r="C84" s="8"/>
      <c r="D84" s="5"/>
      <c r="E84" s="5"/>
      <c r="F84" s="5"/>
      <c r="G84" s="5"/>
    </row>
    <row r="85" spans="1:7" ht="18" x14ac:dyDescent="0.25">
      <c r="A85" s="10" t="s">
        <v>112</v>
      </c>
      <c r="B85" s="4"/>
      <c r="C85" s="8"/>
      <c r="D85" s="5"/>
      <c r="E85" s="5"/>
      <c r="F85" s="5"/>
      <c r="G85" s="5"/>
    </row>
    <row r="86" spans="1:7" ht="18" x14ac:dyDescent="0.25">
      <c r="A86" s="10" t="s">
        <v>113</v>
      </c>
      <c r="B86" s="4"/>
      <c r="C86" s="5"/>
      <c r="D86" s="5"/>
      <c r="E86" s="5"/>
      <c r="F86" s="5"/>
      <c r="G86" s="5"/>
    </row>
    <row r="87" spans="1:7" ht="18" x14ac:dyDescent="0.25">
      <c r="A87" s="10" t="s">
        <v>114</v>
      </c>
      <c r="B87" s="4"/>
      <c r="C87" s="5"/>
      <c r="D87" s="5"/>
      <c r="E87" s="5"/>
      <c r="F87" s="5"/>
      <c r="G87" s="5"/>
    </row>
    <row r="88" spans="1:7" ht="18" x14ac:dyDescent="0.25">
      <c r="A88" s="10" t="s">
        <v>115</v>
      </c>
      <c r="B88" s="4"/>
      <c r="C88" s="5"/>
      <c r="D88" s="5"/>
      <c r="E88" s="5"/>
      <c r="F88" s="5"/>
      <c r="G88" s="5"/>
    </row>
    <row r="89" spans="1:7" ht="18" x14ac:dyDescent="0.25">
      <c r="A89" s="10" t="s">
        <v>116</v>
      </c>
      <c r="B89" s="4"/>
      <c r="C89" s="5"/>
      <c r="D89" s="5"/>
      <c r="E89" s="5"/>
      <c r="F89" s="5"/>
      <c r="G89" s="5"/>
    </row>
    <row r="90" spans="1:7" ht="18" x14ac:dyDescent="0.25">
      <c r="A90" s="10" t="s">
        <v>117</v>
      </c>
      <c r="B90" s="4"/>
      <c r="C90" s="5"/>
      <c r="D90" s="5"/>
      <c r="E90" s="5"/>
      <c r="F90" s="5"/>
      <c r="G90" s="5"/>
    </row>
    <row r="91" spans="1:7" ht="18" x14ac:dyDescent="0.25">
      <c r="A91" s="10" t="s">
        <v>118</v>
      </c>
      <c r="B91" s="4"/>
      <c r="C91" s="5"/>
      <c r="D91" s="5"/>
      <c r="E91" s="5"/>
      <c r="F91" s="5"/>
      <c r="G91" s="5"/>
    </row>
    <row r="92" spans="1:7" ht="18" x14ac:dyDescent="0.25">
      <c r="A92" s="10" t="s">
        <v>119</v>
      </c>
      <c r="B92" s="4"/>
      <c r="C92" s="5"/>
      <c r="D92" s="5"/>
      <c r="E92" s="5"/>
      <c r="F92" s="5"/>
      <c r="G92" s="5"/>
    </row>
    <row r="93" spans="1:7" ht="18" x14ac:dyDescent="0.25">
      <c r="A93" s="10" t="s">
        <v>120</v>
      </c>
      <c r="B93" s="4"/>
      <c r="C93" s="5"/>
      <c r="D93" s="5"/>
      <c r="E93" s="5"/>
      <c r="F93" s="5"/>
      <c r="G93" s="5"/>
    </row>
    <row r="94" spans="1:7" ht="18" x14ac:dyDescent="0.25">
      <c r="A94" s="10" t="s">
        <v>121</v>
      </c>
      <c r="B94" s="4"/>
      <c r="C94" s="5"/>
      <c r="D94" s="5"/>
      <c r="E94" s="5"/>
      <c r="F94" s="5"/>
      <c r="G94" s="5"/>
    </row>
    <row r="95" spans="1:7" ht="18" x14ac:dyDescent="0.25">
      <c r="A95" s="10" t="s">
        <v>122</v>
      </c>
      <c r="B95" s="4"/>
      <c r="C95" s="5"/>
      <c r="D95" s="5"/>
      <c r="E95" s="5"/>
      <c r="F95" s="5"/>
      <c r="G95" s="5"/>
    </row>
    <row r="96" spans="1:7" ht="18" x14ac:dyDescent="0.25">
      <c r="A96" s="10" t="s">
        <v>123</v>
      </c>
      <c r="B96" s="4"/>
      <c r="C96" s="5"/>
      <c r="D96" s="5"/>
      <c r="E96" s="5"/>
      <c r="F96" s="5"/>
      <c r="G96" s="5"/>
    </row>
    <row r="97" spans="1:7" ht="18" x14ac:dyDescent="0.25">
      <c r="A97" s="10" t="s">
        <v>124</v>
      </c>
      <c r="B97" s="4"/>
      <c r="C97" s="5"/>
      <c r="D97" s="5"/>
      <c r="E97" s="5"/>
      <c r="F97" s="5"/>
      <c r="G97" s="5"/>
    </row>
    <row r="98" spans="1:7" ht="18" x14ac:dyDescent="0.25">
      <c r="A98" s="10" t="s">
        <v>125</v>
      </c>
      <c r="B98" s="4"/>
      <c r="C98" s="5"/>
      <c r="D98" s="5"/>
      <c r="E98" s="5"/>
      <c r="F98" s="5"/>
      <c r="G98" s="5"/>
    </row>
    <row r="99" spans="1:7" ht="18" x14ac:dyDescent="0.25">
      <c r="A99" s="10" t="s">
        <v>126</v>
      </c>
      <c r="B99" s="4"/>
      <c r="C99" s="5"/>
      <c r="D99" s="5"/>
      <c r="E99" s="5"/>
      <c r="F99" s="5"/>
      <c r="G99" s="5"/>
    </row>
    <row r="100" spans="1:7" ht="18" x14ac:dyDescent="0.25">
      <c r="A100" s="10" t="s">
        <v>127</v>
      </c>
      <c r="B100" s="4"/>
      <c r="C100" s="5"/>
      <c r="D100" s="5"/>
      <c r="E100" s="5"/>
      <c r="F100" s="5"/>
      <c r="G100" s="5"/>
    </row>
    <row r="101" spans="1:7" ht="18" x14ac:dyDescent="0.25">
      <c r="A101" s="10" t="s">
        <v>128</v>
      </c>
      <c r="B101" s="4"/>
      <c r="C101" s="5"/>
      <c r="D101" s="5"/>
      <c r="E101" s="5"/>
      <c r="F101" s="5"/>
      <c r="G101" s="5"/>
    </row>
    <row r="102" spans="1:7" ht="18" x14ac:dyDescent="0.25">
      <c r="A102" s="10" t="s">
        <v>129</v>
      </c>
      <c r="B102" s="4"/>
      <c r="C102" s="5"/>
      <c r="D102" s="5"/>
      <c r="E102" s="5"/>
      <c r="F102" s="5"/>
      <c r="G102" s="5"/>
    </row>
    <row r="103" spans="1:7" ht="18" x14ac:dyDescent="0.25">
      <c r="A103" s="10" t="s">
        <v>130</v>
      </c>
      <c r="B103" s="4"/>
      <c r="C103" s="5"/>
      <c r="D103" s="5"/>
      <c r="E103" s="5"/>
      <c r="F103" s="5"/>
      <c r="G103" s="5"/>
    </row>
    <row r="104" spans="1:7" ht="18" x14ac:dyDescent="0.25">
      <c r="A104" s="10" t="s">
        <v>131</v>
      </c>
      <c r="B104" s="4"/>
      <c r="C104" s="5"/>
      <c r="D104" s="5"/>
      <c r="E104" s="5"/>
      <c r="F104" s="5"/>
      <c r="G104" s="5"/>
    </row>
    <row r="105" spans="1:7" ht="18" x14ac:dyDescent="0.25">
      <c r="A105" s="10" t="s">
        <v>132</v>
      </c>
      <c r="B105" s="4"/>
      <c r="C105" s="5"/>
      <c r="D105" s="5"/>
      <c r="E105" s="5"/>
      <c r="F105" s="5"/>
      <c r="G105" s="5"/>
    </row>
    <row r="106" spans="1:7" ht="18" x14ac:dyDescent="0.25">
      <c r="A106" s="10" t="s">
        <v>133</v>
      </c>
      <c r="B106" s="4"/>
      <c r="C106" s="5"/>
      <c r="D106" s="5"/>
      <c r="E106" s="5"/>
      <c r="F106" s="5"/>
      <c r="G106" s="5"/>
    </row>
    <row r="107" spans="1:7" ht="18" x14ac:dyDescent="0.25">
      <c r="A107" s="10" t="s">
        <v>134</v>
      </c>
      <c r="B107" s="4"/>
      <c r="C107" s="5"/>
      <c r="D107" s="5"/>
      <c r="E107" s="5"/>
      <c r="F107" s="5"/>
      <c r="G107" s="5"/>
    </row>
    <row r="108" spans="1:7" ht="18" x14ac:dyDescent="0.25">
      <c r="A108" s="10" t="s">
        <v>135</v>
      </c>
      <c r="B108" s="4"/>
      <c r="C108" s="5"/>
      <c r="D108" s="5"/>
      <c r="E108" s="5"/>
      <c r="F108" s="5"/>
      <c r="G108" s="5"/>
    </row>
    <row r="109" spans="1:7" ht="18" x14ac:dyDescent="0.25">
      <c r="A109" s="10" t="s">
        <v>136</v>
      </c>
      <c r="B109" s="4"/>
      <c r="C109" s="5"/>
      <c r="D109" s="5"/>
      <c r="E109" s="5"/>
      <c r="F109" s="5"/>
      <c r="G109" s="5"/>
    </row>
    <row r="110" spans="1:7" ht="18" x14ac:dyDescent="0.25">
      <c r="A110" s="10" t="s">
        <v>137</v>
      </c>
      <c r="B110" s="4"/>
      <c r="C110" s="5"/>
      <c r="D110" s="5"/>
      <c r="E110" s="5"/>
      <c r="F110" s="5"/>
      <c r="G110" s="5"/>
    </row>
    <row r="111" spans="1:7" ht="18" x14ac:dyDescent="0.25">
      <c r="A111" s="10" t="s">
        <v>138</v>
      </c>
      <c r="B111" s="4"/>
      <c r="C111" s="5"/>
      <c r="D111" s="5"/>
      <c r="E111" s="5"/>
      <c r="F111" s="5"/>
      <c r="G111" s="5"/>
    </row>
    <row r="112" spans="1:7" ht="18" x14ac:dyDescent="0.25">
      <c r="A112" s="10" t="s">
        <v>139</v>
      </c>
      <c r="B112" s="4"/>
      <c r="C112" s="5"/>
      <c r="D112" s="5"/>
      <c r="E112" s="5"/>
      <c r="F112" s="5"/>
      <c r="G112" s="5"/>
    </row>
    <row r="113" spans="1:7" ht="18" x14ac:dyDescent="0.25">
      <c r="A113" s="10" t="s">
        <v>140</v>
      </c>
      <c r="B113" s="4"/>
      <c r="C113" s="5"/>
      <c r="D113" s="5"/>
      <c r="E113" s="5"/>
      <c r="F113" s="5"/>
      <c r="G113" s="5"/>
    </row>
    <row r="114" spans="1:7" ht="18" x14ac:dyDescent="0.25">
      <c r="A114" s="10" t="s">
        <v>141</v>
      </c>
      <c r="B114" s="4"/>
      <c r="C114" s="5"/>
      <c r="D114" s="5"/>
      <c r="E114" s="5"/>
      <c r="F114" s="5"/>
      <c r="G114" s="5"/>
    </row>
    <row r="115" spans="1:7" ht="18" x14ac:dyDescent="0.25">
      <c r="A115" s="10" t="s">
        <v>142</v>
      </c>
      <c r="B115" s="4"/>
      <c r="C115" s="5"/>
      <c r="D115" s="5"/>
      <c r="E115" s="5"/>
      <c r="F115" s="5"/>
      <c r="G115" s="5"/>
    </row>
    <row r="116" spans="1:7" ht="18" x14ac:dyDescent="0.25">
      <c r="A116" s="10" t="s">
        <v>143</v>
      </c>
      <c r="B116" s="4"/>
      <c r="C116" s="5"/>
      <c r="D116" s="5"/>
      <c r="E116" s="5"/>
      <c r="F116" s="5"/>
      <c r="G116" s="5"/>
    </row>
    <row r="117" spans="1:7" ht="18" x14ac:dyDescent="0.25">
      <c r="A117" s="10" t="s">
        <v>144</v>
      </c>
      <c r="B117" s="4"/>
      <c r="C117" s="5"/>
      <c r="D117" s="5"/>
      <c r="E117" s="5"/>
      <c r="F117" s="5"/>
      <c r="G117" s="5"/>
    </row>
    <row r="118" spans="1:7" ht="18" x14ac:dyDescent="0.25">
      <c r="A118" s="10" t="s">
        <v>145</v>
      </c>
      <c r="B118" s="4"/>
      <c r="C118" s="5"/>
      <c r="D118" s="5"/>
      <c r="E118" s="5"/>
      <c r="F118" s="5"/>
      <c r="G118" s="5"/>
    </row>
    <row r="119" spans="1:7" ht="18" x14ac:dyDescent="0.25">
      <c r="A119" s="10" t="s">
        <v>146</v>
      </c>
      <c r="B119" s="4"/>
      <c r="C119" s="5"/>
      <c r="D119" s="5"/>
      <c r="E119" s="5"/>
      <c r="F119" s="5"/>
      <c r="G119" s="5"/>
    </row>
    <row r="120" spans="1:7" ht="18" x14ac:dyDescent="0.25">
      <c r="A120" s="10" t="s">
        <v>147</v>
      </c>
      <c r="B120" s="4"/>
      <c r="C120" s="5"/>
      <c r="D120" s="5"/>
      <c r="E120" s="5"/>
      <c r="F120" s="5"/>
      <c r="G120" s="5"/>
    </row>
    <row r="121" spans="1:7" ht="18" x14ac:dyDescent="0.25">
      <c r="A121" s="10" t="s">
        <v>148</v>
      </c>
      <c r="B121" s="4"/>
      <c r="C121" s="5"/>
      <c r="D121" s="5"/>
      <c r="E121" s="5"/>
      <c r="F121" s="5"/>
      <c r="G121" s="5"/>
    </row>
    <row r="122" spans="1:7" ht="18" x14ac:dyDescent="0.25">
      <c r="A122" s="10" t="s">
        <v>149</v>
      </c>
      <c r="B122" s="4"/>
      <c r="C122" s="5"/>
      <c r="D122" s="5"/>
      <c r="E122" s="5"/>
      <c r="F122" s="5"/>
      <c r="G122" s="5"/>
    </row>
    <row r="123" spans="1:7" ht="18" x14ac:dyDescent="0.25">
      <c r="A123" s="10" t="s">
        <v>150</v>
      </c>
      <c r="B123" s="4"/>
      <c r="C123" s="5"/>
      <c r="D123" s="5"/>
      <c r="E123" s="5"/>
      <c r="F123" s="5"/>
      <c r="G123" s="5"/>
    </row>
    <row r="124" spans="1:7" ht="18" x14ac:dyDescent="0.25">
      <c r="A124" s="10" t="s">
        <v>151</v>
      </c>
      <c r="B124" s="4"/>
      <c r="C124" s="5"/>
      <c r="D124" s="5"/>
      <c r="E124" s="5"/>
      <c r="F124" s="5"/>
      <c r="G124" s="5"/>
    </row>
    <row r="125" spans="1:7" ht="18" x14ac:dyDescent="0.25">
      <c r="A125" s="10" t="s">
        <v>152</v>
      </c>
      <c r="B125" s="4"/>
      <c r="C125" s="5"/>
      <c r="D125" s="5"/>
      <c r="E125" s="5"/>
      <c r="F125" s="5"/>
      <c r="G125" s="5"/>
    </row>
    <row r="126" spans="1:7" ht="18" x14ac:dyDescent="0.25">
      <c r="A126" s="10" t="s">
        <v>153</v>
      </c>
      <c r="B126" s="4"/>
      <c r="C126" s="5"/>
      <c r="D126" s="5"/>
      <c r="E126" s="5"/>
      <c r="F126" s="5"/>
      <c r="G126" s="5"/>
    </row>
    <row r="127" spans="1:7" ht="18" x14ac:dyDescent="0.25">
      <c r="A127" s="10" t="s">
        <v>154</v>
      </c>
      <c r="B127" s="4"/>
      <c r="C127" s="5"/>
      <c r="D127" s="5"/>
      <c r="E127" s="5"/>
      <c r="F127" s="5"/>
      <c r="G127" s="5"/>
    </row>
    <row r="128" spans="1:7" ht="18" x14ac:dyDescent="0.25">
      <c r="A128" s="10" t="s">
        <v>155</v>
      </c>
      <c r="B128" s="4"/>
      <c r="C128" s="5"/>
      <c r="D128" s="5"/>
      <c r="E128" s="5"/>
      <c r="F128" s="5"/>
      <c r="G128" s="5"/>
    </row>
    <row r="129" spans="1:7" ht="18" x14ac:dyDescent="0.25">
      <c r="A129" s="10" t="s">
        <v>156</v>
      </c>
      <c r="B129" s="4"/>
      <c r="C129" s="5"/>
      <c r="D129" s="5"/>
      <c r="E129" s="5"/>
      <c r="F129" s="5"/>
      <c r="G129" s="5"/>
    </row>
    <row r="130" spans="1:7" ht="18" x14ac:dyDescent="0.25">
      <c r="A130" s="10" t="s">
        <v>157</v>
      </c>
      <c r="B130" s="4"/>
      <c r="C130" s="5"/>
      <c r="D130" s="5"/>
      <c r="E130" s="5"/>
      <c r="F130" s="5"/>
      <c r="G130" s="5"/>
    </row>
    <row r="131" spans="1:7" ht="18" x14ac:dyDescent="0.25">
      <c r="A131" s="10" t="s">
        <v>158</v>
      </c>
      <c r="B131" s="4"/>
      <c r="C131" s="5"/>
      <c r="D131" s="5"/>
      <c r="E131" s="5"/>
      <c r="F131" s="5"/>
      <c r="G131" s="5"/>
    </row>
    <row r="132" spans="1:7" ht="18" x14ac:dyDescent="0.25">
      <c r="A132" s="10" t="s">
        <v>159</v>
      </c>
      <c r="B132" s="4"/>
      <c r="C132" s="5"/>
      <c r="D132" s="5"/>
      <c r="E132" s="5"/>
      <c r="F132" s="5"/>
      <c r="G132" s="5"/>
    </row>
    <row r="133" spans="1:7" ht="18" x14ac:dyDescent="0.25">
      <c r="A133" s="10" t="s">
        <v>160</v>
      </c>
      <c r="B133" s="4"/>
      <c r="C133" s="5"/>
      <c r="D133" s="5"/>
      <c r="E133" s="5"/>
      <c r="F133" s="5"/>
      <c r="G133" s="5"/>
    </row>
    <row r="134" spans="1:7" ht="18" x14ac:dyDescent="0.25">
      <c r="A134" s="10" t="s">
        <v>161</v>
      </c>
      <c r="B134" s="4"/>
      <c r="C134" s="5"/>
      <c r="D134" s="5"/>
      <c r="E134" s="5"/>
      <c r="F134" s="5"/>
      <c r="G134" s="5"/>
    </row>
    <row r="135" spans="1:7" ht="18" x14ac:dyDescent="0.25">
      <c r="A135" s="10" t="s">
        <v>162</v>
      </c>
      <c r="B135" s="4"/>
      <c r="C135" s="5"/>
      <c r="D135" s="5"/>
      <c r="E135" s="5"/>
      <c r="F135" s="5"/>
      <c r="G135" s="5"/>
    </row>
    <row r="136" spans="1:7" ht="18" x14ac:dyDescent="0.25">
      <c r="A136" s="10" t="s">
        <v>163</v>
      </c>
      <c r="B136" s="4"/>
      <c r="C136" s="5"/>
      <c r="D136" s="5"/>
      <c r="E136" s="5"/>
      <c r="F136" s="5"/>
      <c r="G136" s="5"/>
    </row>
    <row r="137" spans="1:7" ht="18" x14ac:dyDescent="0.25">
      <c r="A137" s="10" t="s">
        <v>164</v>
      </c>
      <c r="B137" s="4"/>
      <c r="C137" s="5"/>
      <c r="D137" s="5"/>
      <c r="E137" s="5"/>
      <c r="F137" s="5"/>
      <c r="G137" s="5"/>
    </row>
    <row r="138" spans="1:7" ht="18" x14ac:dyDescent="0.25">
      <c r="A138" s="10" t="s">
        <v>165</v>
      </c>
      <c r="B138" s="4"/>
      <c r="C138" s="5"/>
      <c r="D138" s="5"/>
      <c r="E138" s="5"/>
      <c r="F138" s="5"/>
      <c r="G138" s="5"/>
    </row>
    <row r="139" spans="1:7" ht="18" x14ac:dyDescent="0.25">
      <c r="A139" s="10" t="s">
        <v>166</v>
      </c>
      <c r="B139" s="4"/>
      <c r="C139" s="5"/>
      <c r="D139" s="5"/>
      <c r="E139" s="5"/>
      <c r="F139" s="5"/>
      <c r="G139" s="5"/>
    </row>
    <row r="140" spans="1:7" ht="18" x14ac:dyDescent="0.25">
      <c r="A140" s="10" t="s">
        <v>167</v>
      </c>
      <c r="B140" s="4"/>
      <c r="C140" s="5"/>
      <c r="D140" s="5"/>
      <c r="E140" s="5"/>
      <c r="F140" s="5"/>
      <c r="G140" s="5"/>
    </row>
    <row r="141" spans="1:7" ht="18" x14ac:dyDescent="0.25">
      <c r="A141" s="10" t="s">
        <v>168</v>
      </c>
      <c r="B141" s="4"/>
      <c r="C141" s="5"/>
      <c r="D141" s="5"/>
      <c r="E141" s="5"/>
      <c r="F141" s="5"/>
      <c r="G141" s="5"/>
    </row>
    <row r="142" spans="1:7" ht="18" x14ac:dyDescent="0.25">
      <c r="A142" s="10" t="s">
        <v>169</v>
      </c>
      <c r="B142" s="4"/>
      <c r="C142" s="5"/>
      <c r="D142" s="5"/>
      <c r="E142" s="5"/>
      <c r="F142" s="5"/>
      <c r="G142" s="5"/>
    </row>
    <row r="143" spans="1:7" ht="18" x14ac:dyDescent="0.25">
      <c r="A143" s="10" t="s">
        <v>170</v>
      </c>
      <c r="B143" s="4"/>
      <c r="C143" s="5"/>
      <c r="D143" s="5"/>
      <c r="E143" s="5"/>
      <c r="F143" s="5"/>
      <c r="G143" s="5"/>
    </row>
    <row r="144" spans="1:7" ht="18" x14ac:dyDescent="0.25">
      <c r="A144" s="10" t="s">
        <v>171</v>
      </c>
      <c r="B144" s="4"/>
      <c r="C144" s="5"/>
      <c r="D144" s="5"/>
      <c r="E144" s="5"/>
      <c r="F144" s="5"/>
      <c r="G144" s="5"/>
    </row>
    <row r="145" spans="1:7" ht="18" x14ac:dyDescent="0.25">
      <c r="A145" s="10" t="s">
        <v>172</v>
      </c>
      <c r="B145" s="4"/>
      <c r="C145" s="5"/>
      <c r="D145" s="5"/>
      <c r="E145" s="5"/>
      <c r="F145" s="5"/>
      <c r="G145" s="5"/>
    </row>
    <row r="146" spans="1:7" ht="18" x14ac:dyDescent="0.25">
      <c r="A146" s="10" t="s">
        <v>173</v>
      </c>
      <c r="B146" s="4"/>
      <c r="C146" s="5"/>
      <c r="D146" s="5"/>
      <c r="E146" s="5"/>
      <c r="F146" s="5"/>
      <c r="G146" s="5"/>
    </row>
    <row r="147" spans="1:7" ht="18" x14ac:dyDescent="0.25">
      <c r="A147" s="10" t="s">
        <v>174</v>
      </c>
      <c r="B147" s="4"/>
      <c r="C147" s="5"/>
      <c r="D147" s="5"/>
      <c r="E147" s="5"/>
      <c r="F147" s="5"/>
      <c r="G147" s="5"/>
    </row>
    <row r="148" spans="1:7" ht="18" x14ac:dyDescent="0.25">
      <c r="A148" s="10" t="s">
        <v>175</v>
      </c>
      <c r="B148" s="4"/>
      <c r="C148" s="5"/>
      <c r="D148" s="5"/>
      <c r="E148" s="5"/>
      <c r="F148" s="5"/>
      <c r="G148" s="5"/>
    </row>
    <row r="149" spans="1:7" ht="18" x14ac:dyDescent="0.25">
      <c r="A149" s="10" t="s">
        <v>176</v>
      </c>
      <c r="B149" s="4"/>
      <c r="C149" s="5"/>
      <c r="D149" s="5"/>
      <c r="E149" s="5"/>
      <c r="F149" s="5"/>
      <c r="G149" s="5"/>
    </row>
    <row r="150" spans="1:7" ht="18" x14ac:dyDescent="0.25">
      <c r="A150" s="10" t="s">
        <v>177</v>
      </c>
      <c r="B150" s="4"/>
      <c r="C150" s="5"/>
      <c r="D150" s="5"/>
      <c r="E150" s="5"/>
      <c r="F150" s="5"/>
      <c r="G150" s="5"/>
    </row>
    <row r="151" spans="1:7" ht="18" x14ac:dyDescent="0.25">
      <c r="A151" s="10" t="s">
        <v>178</v>
      </c>
      <c r="B151" s="4"/>
      <c r="C151" s="5"/>
      <c r="D151" s="5"/>
      <c r="E151" s="5"/>
      <c r="F151" s="5"/>
      <c r="G151" s="5"/>
    </row>
  </sheetData>
  <sheetProtection sheet="1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"/>
  <sheetViews>
    <sheetView workbookViewId="0">
      <selection activeCell="F29" sqref="A29:F29"/>
    </sheetView>
  </sheetViews>
  <sheetFormatPr defaultColWidth="9" defaultRowHeight="15" x14ac:dyDescent="0.25"/>
  <cols>
    <col min="1" max="1" width="38.42578125" customWidth="1"/>
    <col min="2" max="2" width="13" customWidth="1"/>
    <col min="3" max="3" width="24.140625" customWidth="1"/>
    <col min="4" max="4" width="7.7109375" customWidth="1"/>
    <col min="5" max="5" width="11.5703125" customWidth="1"/>
    <col min="6" max="6" width="24.85546875" customWidth="1"/>
  </cols>
  <sheetData>
    <row r="1" spans="1:6" s="3" customFormat="1" ht="34.5" customHeight="1" x14ac:dyDescent="0.25">
      <c r="A1" s="97" t="s">
        <v>8</v>
      </c>
      <c r="B1" s="98" t="s">
        <v>26</v>
      </c>
      <c r="C1" s="97" t="s">
        <v>0</v>
      </c>
      <c r="D1" s="97" t="s">
        <v>1</v>
      </c>
      <c r="E1" s="97" t="s">
        <v>2</v>
      </c>
      <c r="F1" s="99" t="s">
        <v>13</v>
      </c>
    </row>
    <row r="2" spans="1:6" x14ac:dyDescent="0.25">
      <c r="A2" s="100" t="str">
        <f>CONCATENATE(TRIM(E2),"; ",TRIM(C2))</f>
        <v xml:space="preserve">; </v>
      </c>
      <c r="B2" s="101"/>
      <c r="C2" s="101"/>
      <c r="D2" s="101"/>
      <c r="E2" s="101"/>
      <c r="F2" s="102"/>
    </row>
    <row r="3" spans="1:6" x14ac:dyDescent="0.25">
      <c r="A3" s="103"/>
      <c r="B3" s="104"/>
      <c r="C3" s="104"/>
      <c r="D3" s="104"/>
      <c r="E3" s="104"/>
      <c r="F3" s="104"/>
    </row>
    <row r="4" spans="1:6" x14ac:dyDescent="0.25">
      <c r="A4" s="103"/>
      <c r="B4" s="104"/>
      <c r="C4" s="104"/>
      <c r="D4" s="104"/>
      <c r="E4" s="104"/>
      <c r="F4" s="104"/>
    </row>
    <row r="5" spans="1:6" x14ac:dyDescent="0.25">
      <c r="A5" s="103"/>
      <c r="B5" s="104"/>
      <c r="C5" s="104"/>
      <c r="D5" s="104"/>
      <c r="E5" s="104"/>
      <c r="F5" s="104"/>
    </row>
    <row r="6" spans="1:6" x14ac:dyDescent="0.25">
      <c r="A6" s="103"/>
      <c r="B6" s="104"/>
      <c r="C6" s="104"/>
      <c r="D6" s="104"/>
      <c r="E6" s="104"/>
      <c r="F6" s="104"/>
    </row>
    <row r="7" spans="1:6" x14ac:dyDescent="0.25">
      <c r="A7" s="103"/>
      <c r="B7" s="104"/>
      <c r="C7" s="104"/>
      <c r="D7" s="104"/>
      <c r="E7" s="104"/>
      <c r="F7" s="104"/>
    </row>
    <row r="8" spans="1:6" x14ac:dyDescent="0.25">
      <c r="A8" s="103"/>
      <c r="B8" s="104"/>
      <c r="C8" s="104"/>
      <c r="D8" s="104"/>
      <c r="E8" s="104"/>
      <c r="F8" s="104"/>
    </row>
    <row r="9" spans="1:6" x14ac:dyDescent="0.25">
      <c r="A9" s="103"/>
      <c r="B9" s="104"/>
      <c r="C9" s="104"/>
      <c r="D9" s="104"/>
      <c r="E9" s="104"/>
      <c r="F9" s="104"/>
    </row>
    <row r="10" spans="1:6" x14ac:dyDescent="0.25">
      <c r="A10" s="103"/>
      <c r="B10" s="104"/>
      <c r="C10" s="104"/>
      <c r="D10" s="104"/>
      <c r="E10" s="104"/>
      <c r="F10" s="104"/>
    </row>
    <row r="11" spans="1:6" x14ac:dyDescent="0.25">
      <c r="A11" s="103"/>
      <c r="B11" s="104"/>
      <c r="C11" s="104"/>
      <c r="D11" s="104"/>
      <c r="E11" s="104"/>
      <c r="F11" s="104"/>
    </row>
    <row r="12" spans="1:6" x14ac:dyDescent="0.25">
      <c r="A12" s="103"/>
      <c r="B12" s="104"/>
      <c r="C12" s="104"/>
      <c r="D12" s="104"/>
      <c r="E12" s="104"/>
      <c r="F12" s="104"/>
    </row>
    <row r="13" spans="1:6" x14ac:dyDescent="0.25">
      <c r="A13" s="103"/>
      <c r="B13" s="104"/>
      <c r="C13" s="104"/>
      <c r="D13" s="104"/>
      <c r="E13" s="104"/>
      <c r="F13" s="104"/>
    </row>
    <row r="14" spans="1:6" x14ac:dyDescent="0.25">
      <c r="A14" s="103"/>
      <c r="B14" s="104"/>
      <c r="C14" s="104"/>
      <c r="D14" s="104"/>
      <c r="E14" s="104"/>
      <c r="F14" s="104"/>
    </row>
    <row r="15" spans="1:6" x14ac:dyDescent="0.25">
      <c r="A15" s="103"/>
      <c r="B15" s="104"/>
      <c r="C15" s="104"/>
      <c r="D15" s="104"/>
      <c r="E15" s="104"/>
      <c r="F15" s="104"/>
    </row>
    <row r="16" spans="1:6" x14ac:dyDescent="0.25">
      <c r="A16" s="103"/>
      <c r="B16" s="104"/>
      <c r="C16" s="104"/>
      <c r="D16" s="104"/>
      <c r="E16" s="104"/>
      <c r="F16" s="104"/>
    </row>
    <row r="17" spans="1:6" x14ac:dyDescent="0.25">
      <c r="A17" s="103"/>
      <c r="B17" s="104"/>
      <c r="C17" s="104"/>
      <c r="D17" s="104"/>
      <c r="E17" s="104"/>
      <c r="F17" s="104"/>
    </row>
    <row r="18" spans="1:6" x14ac:dyDescent="0.25">
      <c r="A18" s="103"/>
      <c r="B18" s="104"/>
      <c r="C18" s="104"/>
      <c r="D18" s="104"/>
      <c r="E18" s="104"/>
      <c r="F18" s="104"/>
    </row>
    <row r="19" spans="1:6" x14ac:dyDescent="0.25">
      <c r="A19" s="103"/>
      <c r="B19" s="104"/>
      <c r="C19" s="104"/>
      <c r="D19" s="104"/>
      <c r="E19" s="104"/>
      <c r="F19" s="104"/>
    </row>
    <row r="20" spans="1:6" x14ac:dyDescent="0.25">
      <c r="A20" s="105"/>
      <c r="B20" s="106"/>
      <c r="C20" s="107"/>
      <c r="D20" s="107"/>
      <c r="E20" s="107"/>
      <c r="F20" s="105"/>
    </row>
    <row r="21" spans="1:6" x14ac:dyDescent="0.25">
      <c r="A21" s="105"/>
      <c r="B21" s="106"/>
      <c r="C21" s="107"/>
      <c r="D21" s="107"/>
      <c r="E21" s="107"/>
      <c r="F21" s="105"/>
    </row>
    <row r="22" spans="1:6" x14ac:dyDescent="0.25">
      <c r="A22" s="105"/>
      <c r="B22" s="106"/>
      <c r="C22" s="107"/>
      <c r="D22" s="107"/>
      <c r="E22" s="107"/>
      <c r="F22" s="105"/>
    </row>
    <row r="23" spans="1:6" x14ac:dyDescent="0.25">
      <c r="A23" s="105"/>
      <c r="B23" s="106"/>
      <c r="C23" s="107"/>
      <c r="D23" s="107"/>
      <c r="E23" s="107"/>
      <c r="F23" s="105"/>
    </row>
    <row r="24" spans="1:6" x14ac:dyDescent="0.25">
      <c r="A24" s="105"/>
      <c r="B24" s="106"/>
      <c r="C24" s="107"/>
      <c r="D24" s="107"/>
      <c r="E24" s="107"/>
      <c r="F24" s="105"/>
    </row>
    <row r="25" spans="1:6" x14ac:dyDescent="0.25">
      <c r="A25" s="105"/>
      <c r="B25" s="106"/>
      <c r="C25" s="107"/>
      <c r="D25" s="107"/>
      <c r="E25" s="107"/>
      <c r="F25" s="105"/>
    </row>
    <row r="26" spans="1:6" x14ac:dyDescent="0.25">
      <c r="A26" s="105"/>
      <c r="B26" s="106"/>
      <c r="C26" s="108"/>
      <c r="D26" s="107"/>
      <c r="E26" s="107"/>
      <c r="F26" s="105"/>
    </row>
    <row r="27" spans="1:6" x14ac:dyDescent="0.25">
      <c r="A27" s="105"/>
      <c r="B27" s="106"/>
      <c r="C27" s="108"/>
      <c r="D27" s="107"/>
      <c r="E27" s="107"/>
      <c r="F27" s="105"/>
    </row>
    <row r="28" spans="1:6" x14ac:dyDescent="0.25">
      <c r="A28" s="105"/>
      <c r="B28" s="106"/>
      <c r="C28" s="108"/>
      <c r="D28" s="107"/>
      <c r="E28" s="107"/>
      <c r="F28" s="105"/>
    </row>
    <row r="29" spans="1:6" x14ac:dyDescent="0.25">
      <c r="A29" s="93"/>
      <c r="B29" s="94"/>
      <c r="C29" s="95"/>
      <c r="D29" s="96"/>
      <c r="E29" s="95"/>
      <c r="F29" s="93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&amp;R&amp;"Calibri,Kurzíva"&amp;8&amp;K01+034&amp;[Súbor/&amp;A]</oddHeader>
    <oddFooter>&amp;C&amp;9&amp;K01+033
DOXX - Stravné lístky, spol. s.r.o. &amp;KC00000│&amp;K01+033 Kálov 356 │ 010 01 Žilina &amp;KC00000│&amp;K01+033 www.doxxlistky.sk  │ Tel.: 0850 166 556 │ Fax.: 041/ 564 37 21 │ E-mail: infoservis@doxx.sk  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4:D337"/>
  <sheetViews>
    <sheetView workbookViewId="0">
      <selection activeCell="B7" sqref="B7"/>
    </sheetView>
  </sheetViews>
  <sheetFormatPr defaultRowHeight="15" x14ac:dyDescent="0.25"/>
  <cols>
    <col min="1" max="1" width="13.5703125" customWidth="1"/>
    <col min="2" max="2" width="21.7109375" customWidth="1"/>
    <col min="3" max="3" width="26.42578125" customWidth="1"/>
    <col min="4" max="4" width="26.140625" customWidth="1"/>
  </cols>
  <sheetData>
    <row r="4" spans="1:4" ht="15.75" x14ac:dyDescent="0.25">
      <c r="A4" s="13" t="s">
        <v>181</v>
      </c>
      <c r="B4" s="13" t="s">
        <v>182</v>
      </c>
      <c r="C4" s="13" t="s">
        <v>183</v>
      </c>
      <c r="D4" s="13" t="s">
        <v>184</v>
      </c>
    </row>
    <row r="5" spans="1:4" x14ac:dyDescent="0.25">
      <c r="A5" s="14" t="s">
        <v>185</v>
      </c>
      <c r="B5" s="15" t="s">
        <v>186</v>
      </c>
      <c r="C5" s="15" t="e">
        <f>MID(B5,1,F5-1)</f>
        <v>#VALUE!</v>
      </c>
      <c r="D5" s="15" t="e">
        <f>MID(B5,F5,G5-F5+1)</f>
        <v>#VALUE!</v>
      </c>
    </row>
    <row r="6" spans="1:4" x14ac:dyDescent="0.25">
      <c r="A6" s="14" t="s">
        <v>185</v>
      </c>
      <c r="B6" s="15" t="s">
        <v>187</v>
      </c>
      <c r="C6" s="15" t="e">
        <f t="shared" ref="C6:C69" si="0">MID(B6,1,F6-1)</f>
        <v>#VALUE!</v>
      </c>
      <c r="D6" s="15" t="e">
        <f t="shared" ref="D6:D69" si="1">MID(B6,F6,G6-F6+1)</f>
        <v>#VALUE!</v>
      </c>
    </row>
    <row r="7" spans="1:4" x14ac:dyDescent="0.25">
      <c r="A7" s="14" t="s">
        <v>185</v>
      </c>
      <c r="B7" s="15" t="s">
        <v>188</v>
      </c>
      <c r="C7" s="15" t="e">
        <f t="shared" si="0"/>
        <v>#VALUE!</v>
      </c>
      <c r="D7" s="15" t="e">
        <f t="shared" si="1"/>
        <v>#VALUE!</v>
      </c>
    </row>
    <row r="8" spans="1:4" x14ac:dyDescent="0.25">
      <c r="A8" s="14" t="s">
        <v>185</v>
      </c>
      <c r="B8" s="15" t="s">
        <v>189</v>
      </c>
      <c r="C8" s="15" t="e">
        <f t="shared" si="0"/>
        <v>#VALUE!</v>
      </c>
      <c r="D8" s="15" t="e">
        <f t="shared" si="1"/>
        <v>#VALUE!</v>
      </c>
    </row>
    <row r="9" spans="1:4" x14ac:dyDescent="0.25">
      <c r="A9" s="14" t="s">
        <v>185</v>
      </c>
      <c r="B9" s="15" t="s">
        <v>190</v>
      </c>
      <c r="C9" s="15" t="e">
        <f t="shared" si="0"/>
        <v>#VALUE!</v>
      </c>
      <c r="D9" s="15" t="e">
        <f t="shared" si="1"/>
        <v>#VALUE!</v>
      </c>
    </row>
    <row r="10" spans="1:4" x14ac:dyDescent="0.25">
      <c r="A10" s="14" t="s">
        <v>185</v>
      </c>
      <c r="B10" s="15" t="s">
        <v>191</v>
      </c>
      <c r="C10" s="15" t="e">
        <f t="shared" si="0"/>
        <v>#VALUE!</v>
      </c>
      <c r="D10" s="15" t="e">
        <f t="shared" si="1"/>
        <v>#VALUE!</v>
      </c>
    </row>
    <row r="11" spans="1:4" x14ac:dyDescent="0.25">
      <c r="A11" s="14" t="s">
        <v>185</v>
      </c>
      <c r="B11" s="15" t="s">
        <v>192</v>
      </c>
      <c r="C11" s="15" t="e">
        <f t="shared" si="0"/>
        <v>#VALUE!</v>
      </c>
      <c r="D11" s="15" t="e">
        <f t="shared" si="1"/>
        <v>#VALUE!</v>
      </c>
    </row>
    <row r="12" spans="1:4" x14ac:dyDescent="0.25">
      <c r="A12" s="14" t="s">
        <v>185</v>
      </c>
      <c r="B12" s="15" t="s">
        <v>193</v>
      </c>
      <c r="C12" s="15" t="e">
        <f t="shared" si="0"/>
        <v>#VALUE!</v>
      </c>
      <c r="D12" s="15" t="e">
        <f t="shared" si="1"/>
        <v>#VALUE!</v>
      </c>
    </row>
    <row r="13" spans="1:4" x14ac:dyDescent="0.25">
      <c r="A13" s="14" t="s">
        <v>185</v>
      </c>
      <c r="B13" s="15" t="s">
        <v>194</v>
      </c>
      <c r="C13" s="15" t="e">
        <f t="shared" si="0"/>
        <v>#VALUE!</v>
      </c>
      <c r="D13" s="15" t="e">
        <f t="shared" si="1"/>
        <v>#VALUE!</v>
      </c>
    </row>
    <row r="14" spans="1:4" x14ac:dyDescent="0.25">
      <c r="A14" s="14" t="s">
        <v>185</v>
      </c>
      <c r="B14" s="15" t="s">
        <v>195</v>
      </c>
      <c r="C14" s="15" t="e">
        <f t="shared" si="0"/>
        <v>#VALUE!</v>
      </c>
      <c r="D14" s="15" t="e">
        <f t="shared" si="1"/>
        <v>#VALUE!</v>
      </c>
    </row>
    <row r="15" spans="1:4" x14ac:dyDescent="0.25">
      <c r="A15" s="14" t="s">
        <v>185</v>
      </c>
      <c r="B15" s="15" t="s">
        <v>196</v>
      </c>
      <c r="C15" s="15" t="e">
        <f t="shared" si="0"/>
        <v>#VALUE!</v>
      </c>
      <c r="D15" s="15" t="e">
        <f t="shared" si="1"/>
        <v>#VALUE!</v>
      </c>
    </row>
    <row r="16" spans="1:4" x14ac:dyDescent="0.25">
      <c r="A16" s="14" t="s">
        <v>185</v>
      </c>
      <c r="B16" s="15" t="s">
        <v>197</v>
      </c>
      <c r="C16" s="15" t="e">
        <f t="shared" si="0"/>
        <v>#VALUE!</v>
      </c>
      <c r="D16" s="15" t="e">
        <f t="shared" si="1"/>
        <v>#VALUE!</v>
      </c>
    </row>
    <row r="17" spans="1:4" x14ac:dyDescent="0.25">
      <c r="A17" s="14" t="s">
        <v>185</v>
      </c>
      <c r="B17" s="15" t="s">
        <v>198</v>
      </c>
      <c r="C17" s="15" t="e">
        <f t="shared" si="0"/>
        <v>#VALUE!</v>
      </c>
      <c r="D17" s="15" t="e">
        <f t="shared" si="1"/>
        <v>#VALUE!</v>
      </c>
    </row>
    <row r="18" spans="1:4" x14ac:dyDescent="0.25">
      <c r="A18" s="14" t="s">
        <v>185</v>
      </c>
      <c r="B18" s="15" t="s">
        <v>199</v>
      </c>
      <c r="C18" s="15" t="e">
        <f t="shared" si="0"/>
        <v>#VALUE!</v>
      </c>
      <c r="D18" s="15" t="e">
        <f t="shared" si="1"/>
        <v>#VALUE!</v>
      </c>
    </row>
    <row r="19" spans="1:4" x14ac:dyDescent="0.25">
      <c r="A19" s="14" t="s">
        <v>185</v>
      </c>
      <c r="B19" s="15" t="s">
        <v>200</v>
      </c>
      <c r="C19" s="15" t="e">
        <f t="shared" si="0"/>
        <v>#VALUE!</v>
      </c>
      <c r="D19" s="15" t="e">
        <f t="shared" si="1"/>
        <v>#VALUE!</v>
      </c>
    </row>
    <row r="20" spans="1:4" x14ac:dyDescent="0.25">
      <c r="A20" s="14" t="s">
        <v>185</v>
      </c>
      <c r="B20" s="15" t="s">
        <v>201</v>
      </c>
      <c r="C20" s="15" t="e">
        <f t="shared" si="0"/>
        <v>#VALUE!</v>
      </c>
      <c r="D20" s="15" t="e">
        <f t="shared" si="1"/>
        <v>#VALUE!</v>
      </c>
    </row>
    <row r="21" spans="1:4" x14ac:dyDescent="0.25">
      <c r="A21" s="14" t="s">
        <v>185</v>
      </c>
      <c r="B21" s="15" t="s">
        <v>202</v>
      </c>
      <c r="C21" s="15" t="e">
        <f t="shared" si="0"/>
        <v>#VALUE!</v>
      </c>
      <c r="D21" s="15" t="e">
        <f t="shared" si="1"/>
        <v>#VALUE!</v>
      </c>
    </row>
    <row r="22" spans="1:4" x14ac:dyDescent="0.25">
      <c r="A22" s="14" t="s">
        <v>185</v>
      </c>
      <c r="B22" s="15" t="s">
        <v>203</v>
      </c>
      <c r="C22" s="15" t="e">
        <f t="shared" si="0"/>
        <v>#VALUE!</v>
      </c>
      <c r="D22" s="15" t="e">
        <f t="shared" si="1"/>
        <v>#VALUE!</v>
      </c>
    </row>
    <row r="23" spans="1:4" x14ac:dyDescent="0.25">
      <c r="A23" s="14" t="s">
        <v>185</v>
      </c>
      <c r="B23" s="15" t="s">
        <v>204</v>
      </c>
      <c r="C23" s="15" t="e">
        <f t="shared" si="0"/>
        <v>#VALUE!</v>
      </c>
      <c r="D23" s="15" t="e">
        <f t="shared" si="1"/>
        <v>#VALUE!</v>
      </c>
    </row>
    <row r="24" spans="1:4" x14ac:dyDescent="0.25">
      <c r="A24" s="14" t="s">
        <v>185</v>
      </c>
      <c r="B24" s="15" t="s">
        <v>205</v>
      </c>
      <c r="C24" s="15" t="e">
        <f t="shared" si="0"/>
        <v>#VALUE!</v>
      </c>
      <c r="D24" s="15" t="e">
        <f t="shared" si="1"/>
        <v>#VALUE!</v>
      </c>
    </row>
    <row r="25" spans="1:4" x14ac:dyDescent="0.25">
      <c r="A25" s="14" t="s">
        <v>185</v>
      </c>
      <c r="B25" s="15" t="s">
        <v>206</v>
      </c>
      <c r="C25" s="15" t="e">
        <f t="shared" si="0"/>
        <v>#VALUE!</v>
      </c>
      <c r="D25" s="15" t="e">
        <f t="shared" si="1"/>
        <v>#VALUE!</v>
      </c>
    </row>
    <row r="26" spans="1:4" x14ac:dyDescent="0.25">
      <c r="A26" s="14" t="s">
        <v>185</v>
      </c>
      <c r="B26" s="15" t="s">
        <v>207</v>
      </c>
      <c r="C26" s="15" t="e">
        <f t="shared" si="0"/>
        <v>#VALUE!</v>
      </c>
      <c r="D26" s="15" t="e">
        <f t="shared" si="1"/>
        <v>#VALUE!</v>
      </c>
    </row>
    <row r="27" spans="1:4" x14ac:dyDescent="0.25">
      <c r="A27" s="14" t="s">
        <v>185</v>
      </c>
      <c r="B27" s="15" t="s">
        <v>208</v>
      </c>
      <c r="C27" s="15" t="e">
        <f t="shared" si="0"/>
        <v>#VALUE!</v>
      </c>
      <c r="D27" s="15" t="e">
        <f t="shared" si="1"/>
        <v>#VALUE!</v>
      </c>
    </row>
    <row r="28" spans="1:4" x14ac:dyDescent="0.25">
      <c r="A28" s="14" t="s">
        <v>185</v>
      </c>
      <c r="B28" s="15" t="s">
        <v>209</v>
      </c>
      <c r="C28" s="15" t="e">
        <f t="shared" si="0"/>
        <v>#VALUE!</v>
      </c>
      <c r="D28" s="15" t="e">
        <f t="shared" si="1"/>
        <v>#VALUE!</v>
      </c>
    </row>
    <row r="29" spans="1:4" x14ac:dyDescent="0.25">
      <c r="A29" s="14" t="s">
        <v>185</v>
      </c>
      <c r="B29" s="15" t="s">
        <v>210</v>
      </c>
      <c r="C29" s="15" t="e">
        <f t="shared" si="0"/>
        <v>#VALUE!</v>
      </c>
      <c r="D29" s="15" t="e">
        <f t="shared" si="1"/>
        <v>#VALUE!</v>
      </c>
    </row>
    <row r="30" spans="1:4" x14ac:dyDescent="0.25">
      <c r="A30" s="14" t="s">
        <v>185</v>
      </c>
      <c r="B30" s="15" t="s">
        <v>211</v>
      </c>
      <c r="C30" s="15" t="e">
        <f t="shared" si="0"/>
        <v>#VALUE!</v>
      </c>
      <c r="D30" s="15" t="e">
        <f t="shared" si="1"/>
        <v>#VALUE!</v>
      </c>
    </row>
    <row r="31" spans="1:4" x14ac:dyDescent="0.25">
      <c r="A31" s="14" t="s">
        <v>185</v>
      </c>
      <c r="B31" s="15" t="s">
        <v>212</v>
      </c>
      <c r="C31" s="15" t="e">
        <f t="shared" si="0"/>
        <v>#VALUE!</v>
      </c>
      <c r="D31" s="15" t="e">
        <f t="shared" si="1"/>
        <v>#VALUE!</v>
      </c>
    </row>
    <row r="32" spans="1:4" x14ac:dyDescent="0.25">
      <c r="A32" s="14" t="s">
        <v>185</v>
      </c>
      <c r="B32" s="15" t="s">
        <v>213</v>
      </c>
      <c r="C32" s="15" t="e">
        <f t="shared" si="0"/>
        <v>#VALUE!</v>
      </c>
      <c r="D32" s="15" t="e">
        <f t="shared" si="1"/>
        <v>#VALUE!</v>
      </c>
    </row>
    <row r="33" spans="1:4" x14ac:dyDescent="0.25">
      <c r="A33" s="14" t="s">
        <v>185</v>
      </c>
      <c r="B33" s="15" t="s">
        <v>214</v>
      </c>
      <c r="C33" s="15" t="e">
        <f t="shared" si="0"/>
        <v>#VALUE!</v>
      </c>
      <c r="D33" s="15" t="e">
        <f t="shared" si="1"/>
        <v>#VALUE!</v>
      </c>
    </row>
    <row r="34" spans="1:4" x14ac:dyDescent="0.25">
      <c r="A34" s="14" t="s">
        <v>185</v>
      </c>
      <c r="B34" s="15" t="s">
        <v>215</v>
      </c>
      <c r="C34" s="15" t="e">
        <f t="shared" si="0"/>
        <v>#VALUE!</v>
      </c>
      <c r="D34" s="15" t="e">
        <f t="shared" si="1"/>
        <v>#VALUE!</v>
      </c>
    </row>
    <row r="35" spans="1:4" x14ac:dyDescent="0.25">
      <c r="A35" s="14" t="s">
        <v>185</v>
      </c>
      <c r="B35" s="15" t="s">
        <v>216</v>
      </c>
      <c r="C35" s="15" t="e">
        <f t="shared" si="0"/>
        <v>#VALUE!</v>
      </c>
      <c r="D35" s="15" t="e">
        <f t="shared" si="1"/>
        <v>#VALUE!</v>
      </c>
    </row>
    <row r="36" spans="1:4" x14ac:dyDescent="0.25">
      <c r="A36" s="14" t="s">
        <v>185</v>
      </c>
      <c r="B36" s="15" t="s">
        <v>217</v>
      </c>
      <c r="C36" s="15" t="e">
        <f t="shared" si="0"/>
        <v>#VALUE!</v>
      </c>
      <c r="D36" s="15" t="e">
        <f t="shared" si="1"/>
        <v>#VALUE!</v>
      </c>
    </row>
    <row r="37" spans="1:4" x14ac:dyDescent="0.25">
      <c r="A37" s="14" t="s">
        <v>185</v>
      </c>
      <c r="B37" s="15" t="s">
        <v>218</v>
      </c>
      <c r="C37" s="15" t="e">
        <f t="shared" si="0"/>
        <v>#VALUE!</v>
      </c>
      <c r="D37" s="15" t="e">
        <f t="shared" si="1"/>
        <v>#VALUE!</v>
      </c>
    </row>
    <row r="38" spans="1:4" x14ac:dyDescent="0.25">
      <c r="A38" s="14" t="s">
        <v>185</v>
      </c>
      <c r="B38" s="15" t="s">
        <v>219</v>
      </c>
      <c r="C38" s="15" t="e">
        <f t="shared" si="0"/>
        <v>#VALUE!</v>
      </c>
      <c r="D38" s="15" t="e">
        <f t="shared" si="1"/>
        <v>#VALUE!</v>
      </c>
    </row>
    <row r="39" spans="1:4" x14ac:dyDescent="0.25">
      <c r="A39" s="14" t="s">
        <v>185</v>
      </c>
      <c r="B39" s="15" t="s">
        <v>220</v>
      </c>
      <c r="C39" s="15" t="e">
        <f t="shared" si="0"/>
        <v>#VALUE!</v>
      </c>
      <c r="D39" s="15" t="e">
        <f t="shared" si="1"/>
        <v>#VALUE!</v>
      </c>
    </row>
    <row r="40" spans="1:4" x14ac:dyDescent="0.25">
      <c r="A40" s="14" t="s">
        <v>185</v>
      </c>
      <c r="B40" s="15" t="s">
        <v>221</v>
      </c>
      <c r="C40" s="15" t="e">
        <f t="shared" si="0"/>
        <v>#VALUE!</v>
      </c>
      <c r="D40" s="15" t="e">
        <f t="shared" si="1"/>
        <v>#VALUE!</v>
      </c>
    </row>
    <row r="41" spans="1:4" x14ac:dyDescent="0.25">
      <c r="A41" s="14" t="s">
        <v>185</v>
      </c>
      <c r="B41" s="15" t="s">
        <v>222</v>
      </c>
      <c r="C41" s="15" t="e">
        <f t="shared" si="0"/>
        <v>#VALUE!</v>
      </c>
      <c r="D41" s="15" t="e">
        <f t="shared" si="1"/>
        <v>#VALUE!</v>
      </c>
    </row>
    <row r="42" spans="1:4" x14ac:dyDescent="0.25">
      <c r="A42" s="14" t="s">
        <v>185</v>
      </c>
      <c r="B42" s="15" t="s">
        <v>223</v>
      </c>
      <c r="C42" s="15" t="e">
        <f t="shared" si="0"/>
        <v>#VALUE!</v>
      </c>
      <c r="D42" s="15" t="e">
        <f t="shared" si="1"/>
        <v>#VALUE!</v>
      </c>
    </row>
    <row r="43" spans="1:4" x14ac:dyDescent="0.25">
      <c r="A43" s="14" t="s">
        <v>185</v>
      </c>
      <c r="B43" s="15" t="s">
        <v>224</v>
      </c>
      <c r="C43" s="15" t="e">
        <f t="shared" si="0"/>
        <v>#VALUE!</v>
      </c>
      <c r="D43" s="15" t="e">
        <f t="shared" si="1"/>
        <v>#VALUE!</v>
      </c>
    </row>
    <row r="44" spans="1:4" x14ac:dyDescent="0.25">
      <c r="A44" s="14" t="s">
        <v>185</v>
      </c>
      <c r="B44" s="15" t="s">
        <v>225</v>
      </c>
      <c r="C44" s="15" t="e">
        <f t="shared" si="0"/>
        <v>#VALUE!</v>
      </c>
      <c r="D44" s="15" t="e">
        <f t="shared" si="1"/>
        <v>#VALUE!</v>
      </c>
    </row>
    <row r="45" spans="1:4" x14ac:dyDescent="0.25">
      <c r="A45" s="14" t="s">
        <v>185</v>
      </c>
      <c r="B45" s="15" t="s">
        <v>226</v>
      </c>
      <c r="C45" s="15" t="e">
        <f t="shared" si="0"/>
        <v>#VALUE!</v>
      </c>
      <c r="D45" s="15" t="e">
        <f t="shared" si="1"/>
        <v>#VALUE!</v>
      </c>
    </row>
    <row r="46" spans="1:4" x14ac:dyDescent="0.25">
      <c r="A46" s="14" t="s">
        <v>185</v>
      </c>
      <c r="B46" s="15" t="s">
        <v>227</v>
      </c>
      <c r="C46" s="15" t="e">
        <f t="shared" si="0"/>
        <v>#VALUE!</v>
      </c>
      <c r="D46" s="15" t="e">
        <f t="shared" si="1"/>
        <v>#VALUE!</v>
      </c>
    </row>
    <row r="47" spans="1:4" x14ac:dyDescent="0.25">
      <c r="A47" s="14" t="s">
        <v>185</v>
      </c>
      <c r="B47" s="15" t="s">
        <v>228</v>
      </c>
      <c r="C47" s="15" t="e">
        <f t="shared" si="0"/>
        <v>#VALUE!</v>
      </c>
      <c r="D47" s="15" t="e">
        <f t="shared" si="1"/>
        <v>#VALUE!</v>
      </c>
    </row>
    <row r="48" spans="1:4" x14ac:dyDescent="0.25">
      <c r="A48" s="14" t="s">
        <v>185</v>
      </c>
      <c r="B48" s="15" t="s">
        <v>229</v>
      </c>
      <c r="C48" s="15" t="e">
        <f t="shared" si="0"/>
        <v>#VALUE!</v>
      </c>
      <c r="D48" s="15" t="e">
        <f t="shared" si="1"/>
        <v>#VALUE!</v>
      </c>
    </row>
    <row r="49" spans="1:4" x14ac:dyDescent="0.25">
      <c r="A49" s="14" t="s">
        <v>185</v>
      </c>
      <c r="B49" s="15" t="s">
        <v>230</v>
      </c>
      <c r="C49" s="15" t="e">
        <f t="shared" si="0"/>
        <v>#VALUE!</v>
      </c>
      <c r="D49" s="15" t="e">
        <f t="shared" si="1"/>
        <v>#VALUE!</v>
      </c>
    </row>
    <row r="50" spans="1:4" x14ac:dyDescent="0.25">
      <c r="A50" s="14" t="s">
        <v>185</v>
      </c>
      <c r="B50" s="15" t="s">
        <v>231</v>
      </c>
      <c r="C50" s="15" t="e">
        <f t="shared" si="0"/>
        <v>#VALUE!</v>
      </c>
      <c r="D50" s="15" t="e">
        <f t="shared" si="1"/>
        <v>#VALUE!</v>
      </c>
    </row>
    <row r="51" spans="1:4" x14ac:dyDescent="0.25">
      <c r="A51" s="14" t="s">
        <v>185</v>
      </c>
      <c r="B51" s="15" t="s">
        <v>232</v>
      </c>
      <c r="C51" s="15" t="e">
        <f t="shared" si="0"/>
        <v>#VALUE!</v>
      </c>
      <c r="D51" s="15" t="e">
        <f t="shared" si="1"/>
        <v>#VALUE!</v>
      </c>
    </row>
    <row r="52" spans="1:4" x14ac:dyDescent="0.25">
      <c r="A52" s="14" t="s">
        <v>185</v>
      </c>
      <c r="B52" s="15" t="s">
        <v>233</v>
      </c>
      <c r="C52" s="15" t="e">
        <f t="shared" si="0"/>
        <v>#VALUE!</v>
      </c>
      <c r="D52" s="15" t="e">
        <f t="shared" si="1"/>
        <v>#VALUE!</v>
      </c>
    </row>
    <row r="53" spans="1:4" x14ac:dyDescent="0.25">
      <c r="A53" s="14" t="s">
        <v>185</v>
      </c>
      <c r="B53" s="15" t="s">
        <v>234</v>
      </c>
      <c r="C53" s="15" t="e">
        <f t="shared" si="0"/>
        <v>#VALUE!</v>
      </c>
      <c r="D53" s="15" t="e">
        <f t="shared" si="1"/>
        <v>#VALUE!</v>
      </c>
    </row>
    <row r="54" spans="1:4" x14ac:dyDescent="0.25">
      <c r="A54" s="14" t="s">
        <v>185</v>
      </c>
      <c r="B54" s="15" t="s">
        <v>235</v>
      </c>
      <c r="C54" s="15" t="e">
        <f t="shared" si="0"/>
        <v>#VALUE!</v>
      </c>
      <c r="D54" s="15" t="e">
        <f t="shared" si="1"/>
        <v>#VALUE!</v>
      </c>
    </row>
    <row r="55" spans="1:4" x14ac:dyDescent="0.25">
      <c r="A55" s="14" t="s">
        <v>185</v>
      </c>
      <c r="B55" s="15" t="s">
        <v>236</v>
      </c>
      <c r="C55" s="15" t="e">
        <f t="shared" si="0"/>
        <v>#VALUE!</v>
      </c>
      <c r="D55" s="15" t="e">
        <f t="shared" si="1"/>
        <v>#VALUE!</v>
      </c>
    </row>
    <row r="56" spans="1:4" x14ac:dyDescent="0.25">
      <c r="A56" s="14" t="s">
        <v>185</v>
      </c>
      <c r="B56" s="15" t="s">
        <v>237</v>
      </c>
      <c r="C56" s="15" t="e">
        <f t="shared" si="0"/>
        <v>#VALUE!</v>
      </c>
      <c r="D56" s="15" t="e">
        <f t="shared" si="1"/>
        <v>#VALUE!</v>
      </c>
    </row>
    <row r="57" spans="1:4" x14ac:dyDescent="0.25">
      <c r="A57" s="14" t="s">
        <v>185</v>
      </c>
      <c r="B57" s="15" t="s">
        <v>238</v>
      </c>
      <c r="C57" s="15" t="e">
        <f t="shared" si="0"/>
        <v>#VALUE!</v>
      </c>
      <c r="D57" s="15" t="e">
        <f t="shared" si="1"/>
        <v>#VALUE!</v>
      </c>
    </row>
    <row r="58" spans="1:4" x14ac:dyDescent="0.25">
      <c r="A58" s="14" t="s">
        <v>185</v>
      </c>
      <c r="B58" s="15" t="s">
        <v>239</v>
      </c>
      <c r="C58" s="15" t="e">
        <f t="shared" si="0"/>
        <v>#VALUE!</v>
      </c>
      <c r="D58" s="15" t="e">
        <f t="shared" si="1"/>
        <v>#VALUE!</v>
      </c>
    </row>
    <row r="59" spans="1:4" x14ac:dyDescent="0.25">
      <c r="A59" s="14" t="s">
        <v>240</v>
      </c>
      <c r="B59" s="15" t="s">
        <v>241</v>
      </c>
      <c r="C59" s="15" t="e">
        <f t="shared" si="0"/>
        <v>#VALUE!</v>
      </c>
      <c r="D59" s="15" t="e">
        <f t="shared" si="1"/>
        <v>#VALUE!</v>
      </c>
    </row>
    <row r="60" spans="1:4" x14ac:dyDescent="0.25">
      <c r="A60" s="14" t="s">
        <v>240</v>
      </c>
      <c r="B60" s="15" t="s">
        <v>242</v>
      </c>
      <c r="C60" s="15" t="e">
        <f t="shared" si="0"/>
        <v>#VALUE!</v>
      </c>
      <c r="D60" s="15" t="e">
        <f t="shared" si="1"/>
        <v>#VALUE!</v>
      </c>
    </row>
    <row r="61" spans="1:4" x14ac:dyDescent="0.25">
      <c r="A61" s="14" t="s">
        <v>240</v>
      </c>
      <c r="B61" s="15" t="s">
        <v>243</v>
      </c>
      <c r="C61" s="15" t="e">
        <f t="shared" si="0"/>
        <v>#VALUE!</v>
      </c>
      <c r="D61" s="15" t="e">
        <f t="shared" si="1"/>
        <v>#VALUE!</v>
      </c>
    </row>
    <row r="62" spans="1:4" x14ac:dyDescent="0.25">
      <c r="A62" s="14" t="s">
        <v>240</v>
      </c>
      <c r="B62" s="15" t="s">
        <v>244</v>
      </c>
      <c r="C62" s="15" t="e">
        <f t="shared" si="0"/>
        <v>#VALUE!</v>
      </c>
      <c r="D62" s="15" t="e">
        <f t="shared" si="1"/>
        <v>#VALUE!</v>
      </c>
    </row>
    <row r="63" spans="1:4" x14ac:dyDescent="0.25">
      <c r="A63" s="14" t="s">
        <v>240</v>
      </c>
      <c r="B63" s="15" t="s">
        <v>245</v>
      </c>
      <c r="C63" s="15" t="e">
        <f t="shared" si="0"/>
        <v>#VALUE!</v>
      </c>
      <c r="D63" s="15" t="e">
        <f t="shared" si="1"/>
        <v>#VALUE!</v>
      </c>
    </row>
    <row r="64" spans="1:4" x14ac:dyDescent="0.25">
      <c r="A64" s="14" t="s">
        <v>240</v>
      </c>
      <c r="B64" s="15" t="s">
        <v>246</v>
      </c>
      <c r="C64" s="15" t="e">
        <f t="shared" si="0"/>
        <v>#VALUE!</v>
      </c>
      <c r="D64" s="15" t="e">
        <f t="shared" si="1"/>
        <v>#VALUE!</v>
      </c>
    </row>
    <row r="65" spans="1:4" x14ac:dyDescent="0.25">
      <c r="A65" s="14" t="s">
        <v>240</v>
      </c>
      <c r="B65" s="15" t="s">
        <v>247</v>
      </c>
      <c r="C65" s="15" t="e">
        <f t="shared" si="0"/>
        <v>#VALUE!</v>
      </c>
      <c r="D65" s="15" t="e">
        <f t="shared" si="1"/>
        <v>#VALUE!</v>
      </c>
    </row>
    <row r="66" spans="1:4" x14ac:dyDescent="0.25">
      <c r="A66" s="14" t="s">
        <v>240</v>
      </c>
      <c r="B66" s="15" t="s">
        <v>248</v>
      </c>
      <c r="C66" s="15" t="e">
        <f t="shared" si="0"/>
        <v>#VALUE!</v>
      </c>
      <c r="D66" s="15" t="e">
        <f t="shared" si="1"/>
        <v>#VALUE!</v>
      </c>
    </row>
    <row r="67" spans="1:4" x14ac:dyDescent="0.25">
      <c r="A67" s="14" t="s">
        <v>240</v>
      </c>
      <c r="B67" s="15" t="s">
        <v>249</v>
      </c>
      <c r="C67" s="15" t="e">
        <f t="shared" si="0"/>
        <v>#VALUE!</v>
      </c>
      <c r="D67" s="15" t="e">
        <f t="shared" si="1"/>
        <v>#VALUE!</v>
      </c>
    </row>
    <row r="68" spans="1:4" x14ac:dyDescent="0.25">
      <c r="A68" s="14" t="s">
        <v>240</v>
      </c>
      <c r="B68" s="15" t="s">
        <v>250</v>
      </c>
      <c r="C68" s="15" t="e">
        <f t="shared" si="0"/>
        <v>#VALUE!</v>
      </c>
      <c r="D68" s="15" t="e">
        <f t="shared" si="1"/>
        <v>#VALUE!</v>
      </c>
    </row>
    <row r="69" spans="1:4" x14ac:dyDescent="0.25">
      <c r="A69" s="14" t="s">
        <v>240</v>
      </c>
      <c r="B69" s="15" t="s">
        <v>251</v>
      </c>
      <c r="C69" s="15" t="e">
        <f t="shared" si="0"/>
        <v>#VALUE!</v>
      </c>
      <c r="D69" s="15" t="e">
        <f t="shared" si="1"/>
        <v>#VALUE!</v>
      </c>
    </row>
    <row r="70" spans="1:4" x14ac:dyDescent="0.25">
      <c r="A70" s="14" t="s">
        <v>240</v>
      </c>
      <c r="B70" s="15" t="s">
        <v>252</v>
      </c>
      <c r="C70" s="15" t="e">
        <f t="shared" ref="C70:C131" si="2">MID(B70,1,F70-1)</f>
        <v>#VALUE!</v>
      </c>
      <c r="D70" s="15" t="e">
        <f t="shared" ref="D70:D131" si="3">MID(B70,F70,G70-F70+1)</f>
        <v>#VALUE!</v>
      </c>
    </row>
    <row r="71" spans="1:4" x14ac:dyDescent="0.25">
      <c r="A71" s="14" t="s">
        <v>240</v>
      </c>
      <c r="B71" s="15" t="s">
        <v>253</v>
      </c>
      <c r="C71" s="15" t="e">
        <f t="shared" si="2"/>
        <v>#VALUE!</v>
      </c>
      <c r="D71" s="15" t="e">
        <f t="shared" si="3"/>
        <v>#VALUE!</v>
      </c>
    </row>
    <row r="72" spans="1:4" x14ac:dyDescent="0.25">
      <c r="A72" s="14" t="s">
        <v>240</v>
      </c>
      <c r="B72" s="15" t="s">
        <v>254</v>
      </c>
      <c r="C72" s="15" t="e">
        <f t="shared" si="2"/>
        <v>#VALUE!</v>
      </c>
      <c r="D72" s="15" t="e">
        <f t="shared" si="3"/>
        <v>#VALUE!</v>
      </c>
    </row>
    <row r="73" spans="1:4" x14ac:dyDescent="0.25">
      <c r="A73" s="14" t="s">
        <v>240</v>
      </c>
      <c r="B73" s="15" t="s">
        <v>255</v>
      </c>
      <c r="C73" s="15" t="e">
        <f t="shared" si="2"/>
        <v>#VALUE!</v>
      </c>
      <c r="D73" s="15" t="e">
        <f t="shared" si="3"/>
        <v>#VALUE!</v>
      </c>
    </row>
    <row r="74" spans="1:4" x14ac:dyDescent="0.25">
      <c r="A74" s="14" t="s">
        <v>240</v>
      </c>
      <c r="B74" s="15" t="s">
        <v>256</v>
      </c>
      <c r="C74" s="15" t="e">
        <f t="shared" si="2"/>
        <v>#VALUE!</v>
      </c>
      <c r="D74" s="15" t="e">
        <f t="shared" si="3"/>
        <v>#VALUE!</v>
      </c>
    </row>
    <row r="75" spans="1:4" x14ac:dyDescent="0.25">
      <c r="A75" s="14" t="s">
        <v>240</v>
      </c>
      <c r="B75" s="15" t="s">
        <v>257</v>
      </c>
      <c r="C75" s="15" t="e">
        <f t="shared" si="2"/>
        <v>#VALUE!</v>
      </c>
      <c r="D75" s="15" t="e">
        <f t="shared" si="3"/>
        <v>#VALUE!</v>
      </c>
    </row>
    <row r="76" spans="1:4" x14ac:dyDescent="0.25">
      <c r="A76" s="14" t="s">
        <v>240</v>
      </c>
      <c r="B76" s="15" t="s">
        <v>258</v>
      </c>
      <c r="C76" s="15" t="e">
        <f t="shared" si="2"/>
        <v>#VALUE!</v>
      </c>
      <c r="D76" s="15" t="e">
        <f t="shared" si="3"/>
        <v>#VALUE!</v>
      </c>
    </row>
    <row r="77" spans="1:4" x14ac:dyDescent="0.25">
      <c r="A77" s="14" t="s">
        <v>240</v>
      </c>
      <c r="B77" s="15" t="s">
        <v>259</v>
      </c>
      <c r="C77" s="15" t="e">
        <f t="shared" si="2"/>
        <v>#VALUE!</v>
      </c>
      <c r="D77" s="15" t="e">
        <f t="shared" si="3"/>
        <v>#VALUE!</v>
      </c>
    </row>
    <row r="78" spans="1:4" x14ac:dyDescent="0.25">
      <c r="A78" s="14" t="s">
        <v>240</v>
      </c>
      <c r="B78" s="15" t="s">
        <v>260</v>
      </c>
      <c r="C78" s="15" t="e">
        <f t="shared" si="2"/>
        <v>#VALUE!</v>
      </c>
      <c r="D78" s="15" t="e">
        <f t="shared" si="3"/>
        <v>#VALUE!</v>
      </c>
    </row>
    <row r="79" spans="1:4" x14ac:dyDescent="0.25">
      <c r="A79" s="14" t="s">
        <v>240</v>
      </c>
      <c r="B79" s="15" t="s">
        <v>261</v>
      </c>
      <c r="C79" s="15" t="e">
        <f t="shared" si="2"/>
        <v>#VALUE!</v>
      </c>
      <c r="D79" s="15" t="e">
        <f t="shared" si="3"/>
        <v>#VALUE!</v>
      </c>
    </row>
    <row r="80" spans="1:4" x14ac:dyDescent="0.25">
      <c r="A80" s="14" t="s">
        <v>240</v>
      </c>
      <c r="B80" s="15" t="s">
        <v>262</v>
      </c>
      <c r="C80" s="15" t="e">
        <f t="shared" si="2"/>
        <v>#VALUE!</v>
      </c>
      <c r="D80" s="15" t="e">
        <f t="shared" si="3"/>
        <v>#VALUE!</v>
      </c>
    </row>
    <row r="81" spans="1:4" x14ac:dyDescent="0.25">
      <c r="A81" s="14" t="s">
        <v>240</v>
      </c>
      <c r="B81" s="15" t="s">
        <v>263</v>
      </c>
      <c r="C81" s="15" t="e">
        <f t="shared" si="2"/>
        <v>#VALUE!</v>
      </c>
      <c r="D81" s="15" t="e">
        <f t="shared" si="3"/>
        <v>#VALUE!</v>
      </c>
    </row>
    <row r="82" spans="1:4" x14ac:dyDescent="0.25">
      <c r="A82" s="14" t="s">
        <v>240</v>
      </c>
      <c r="B82" s="15" t="s">
        <v>264</v>
      </c>
      <c r="C82" s="15" t="e">
        <f t="shared" si="2"/>
        <v>#VALUE!</v>
      </c>
      <c r="D82" s="15" t="e">
        <f t="shared" si="3"/>
        <v>#VALUE!</v>
      </c>
    </row>
    <row r="83" spans="1:4" x14ac:dyDescent="0.25">
      <c r="A83" s="14" t="s">
        <v>240</v>
      </c>
      <c r="B83" s="15" t="s">
        <v>265</v>
      </c>
      <c r="C83" s="15" t="e">
        <f t="shared" si="2"/>
        <v>#VALUE!</v>
      </c>
      <c r="D83" s="15" t="e">
        <f t="shared" si="3"/>
        <v>#VALUE!</v>
      </c>
    </row>
    <row r="84" spans="1:4" x14ac:dyDescent="0.25">
      <c r="A84" s="14" t="s">
        <v>240</v>
      </c>
      <c r="B84" s="15" t="s">
        <v>266</v>
      </c>
      <c r="C84" s="15" t="e">
        <f t="shared" si="2"/>
        <v>#VALUE!</v>
      </c>
      <c r="D84" s="15" t="e">
        <f t="shared" si="3"/>
        <v>#VALUE!</v>
      </c>
    </row>
    <row r="85" spans="1:4" x14ac:dyDescent="0.25">
      <c r="A85" s="14" t="s">
        <v>240</v>
      </c>
      <c r="B85" s="15" t="s">
        <v>267</v>
      </c>
      <c r="C85" s="15" t="e">
        <f t="shared" si="2"/>
        <v>#VALUE!</v>
      </c>
      <c r="D85" s="15" t="e">
        <f t="shared" si="3"/>
        <v>#VALUE!</v>
      </c>
    </row>
    <row r="86" spans="1:4" x14ac:dyDescent="0.25">
      <c r="A86" s="14" t="s">
        <v>240</v>
      </c>
      <c r="B86" s="15" t="s">
        <v>268</v>
      </c>
      <c r="C86" s="15" t="e">
        <f t="shared" si="2"/>
        <v>#VALUE!</v>
      </c>
      <c r="D86" s="15" t="e">
        <f t="shared" si="3"/>
        <v>#VALUE!</v>
      </c>
    </row>
    <row r="87" spans="1:4" x14ac:dyDescent="0.25">
      <c r="A87" s="14" t="s">
        <v>240</v>
      </c>
      <c r="B87" s="15" t="s">
        <v>269</v>
      </c>
      <c r="C87" s="15" t="e">
        <f t="shared" si="2"/>
        <v>#VALUE!</v>
      </c>
      <c r="D87" s="15" t="e">
        <f t="shared" si="3"/>
        <v>#VALUE!</v>
      </c>
    </row>
    <row r="88" spans="1:4" x14ac:dyDescent="0.25">
      <c r="A88" s="14" t="s">
        <v>240</v>
      </c>
      <c r="B88" s="15" t="s">
        <v>270</v>
      </c>
      <c r="C88" s="15" t="e">
        <f t="shared" si="2"/>
        <v>#VALUE!</v>
      </c>
      <c r="D88" s="15" t="e">
        <f t="shared" si="3"/>
        <v>#VALUE!</v>
      </c>
    </row>
    <row r="89" spans="1:4" x14ac:dyDescent="0.25">
      <c r="A89" s="14" t="s">
        <v>240</v>
      </c>
      <c r="B89" s="15" t="s">
        <v>271</v>
      </c>
      <c r="C89" s="15" t="e">
        <f t="shared" si="2"/>
        <v>#VALUE!</v>
      </c>
      <c r="D89" s="15" t="e">
        <f t="shared" si="3"/>
        <v>#VALUE!</v>
      </c>
    </row>
    <row r="90" spans="1:4" x14ac:dyDescent="0.25">
      <c r="A90" s="14" t="s">
        <v>240</v>
      </c>
      <c r="B90" s="15" t="s">
        <v>272</v>
      </c>
      <c r="C90" s="15" t="e">
        <f t="shared" si="2"/>
        <v>#VALUE!</v>
      </c>
      <c r="D90" s="15" t="e">
        <f t="shared" si="3"/>
        <v>#VALUE!</v>
      </c>
    </row>
    <row r="91" spans="1:4" x14ac:dyDescent="0.25">
      <c r="A91" s="14" t="s">
        <v>273</v>
      </c>
      <c r="B91" s="15" t="s">
        <v>274</v>
      </c>
      <c r="C91" s="15" t="e">
        <f t="shared" si="2"/>
        <v>#VALUE!</v>
      </c>
      <c r="D91" s="15" t="e">
        <f t="shared" si="3"/>
        <v>#VALUE!</v>
      </c>
    </row>
    <row r="92" spans="1:4" x14ac:dyDescent="0.25">
      <c r="A92" s="14" t="s">
        <v>273</v>
      </c>
      <c r="B92" s="15" t="s">
        <v>275</v>
      </c>
      <c r="C92" s="15" t="e">
        <f t="shared" si="2"/>
        <v>#VALUE!</v>
      </c>
      <c r="D92" s="15" t="e">
        <f t="shared" si="3"/>
        <v>#VALUE!</v>
      </c>
    </row>
    <row r="93" spans="1:4" x14ac:dyDescent="0.25">
      <c r="A93" s="14" t="s">
        <v>273</v>
      </c>
      <c r="B93" s="15" t="s">
        <v>276</v>
      </c>
      <c r="C93" s="15" t="e">
        <f t="shared" si="2"/>
        <v>#VALUE!</v>
      </c>
      <c r="D93" s="15" t="e">
        <f t="shared" si="3"/>
        <v>#VALUE!</v>
      </c>
    </row>
    <row r="94" spans="1:4" x14ac:dyDescent="0.25">
      <c r="A94" s="14" t="s">
        <v>273</v>
      </c>
      <c r="B94" s="15" t="s">
        <v>277</v>
      </c>
      <c r="C94" s="15" t="e">
        <f t="shared" si="2"/>
        <v>#VALUE!</v>
      </c>
      <c r="D94" s="15" t="e">
        <f t="shared" si="3"/>
        <v>#VALUE!</v>
      </c>
    </row>
    <row r="95" spans="1:4" x14ac:dyDescent="0.25">
      <c r="A95" s="14" t="s">
        <v>273</v>
      </c>
      <c r="B95" s="15" t="s">
        <v>278</v>
      </c>
      <c r="C95" s="15" t="e">
        <f t="shared" si="2"/>
        <v>#VALUE!</v>
      </c>
      <c r="D95" s="15" t="e">
        <f t="shared" si="3"/>
        <v>#VALUE!</v>
      </c>
    </row>
    <row r="96" spans="1:4" x14ac:dyDescent="0.25">
      <c r="A96" s="14" t="s">
        <v>273</v>
      </c>
      <c r="B96" s="15" t="s">
        <v>279</v>
      </c>
      <c r="C96" s="15" t="e">
        <f t="shared" si="2"/>
        <v>#VALUE!</v>
      </c>
      <c r="D96" s="15" t="e">
        <f t="shared" si="3"/>
        <v>#VALUE!</v>
      </c>
    </row>
    <row r="97" spans="1:4" x14ac:dyDescent="0.25">
      <c r="A97" s="14" t="s">
        <v>273</v>
      </c>
      <c r="B97" s="15" t="s">
        <v>280</v>
      </c>
      <c r="C97" s="15" t="e">
        <f t="shared" si="2"/>
        <v>#VALUE!</v>
      </c>
      <c r="D97" s="15" t="e">
        <f t="shared" si="3"/>
        <v>#VALUE!</v>
      </c>
    </row>
    <row r="98" spans="1:4" x14ac:dyDescent="0.25">
      <c r="A98" s="14" t="s">
        <v>273</v>
      </c>
      <c r="B98" s="15" t="s">
        <v>281</v>
      </c>
      <c r="C98" s="15" t="e">
        <f t="shared" si="2"/>
        <v>#VALUE!</v>
      </c>
      <c r="D98" s="15" t="e">
        <f t="shared" si="3"/>
        <v>#VALUE!</v>
      </c>
    </row>
    <row r="99" spans="1:4" x14ac:dyDescent="0.25">
      <c r="A99" s="14" t="s">
        <v>273</v>
      </c>
      <c r="B99" s="15" t="s">
        <v>282</v>
      </c>
      <c r="C99" s="15" t="e">
        <f t="shared" si="2"/>
        <v>#VALUE!</v>
      </c>
      <c r="D99" s="15" t="e">
        <f t="shared" si="3"/>
        <v>#VALUE!</v>
      </c>
    </row>
    <row r="100" spans="1:4" x14ac:dyDescent="0.25">
      <c r="A100" s="14" t="s">
        <v>273</v>
      </c>
      <c r="B100" s="15" t="s">
        <v>283</v>
      </c>
      <c r="C100" s="15" t="e">
        <f t="shared" si="2"/>
        <v>#VALUE!</v>
      </c>
      <c r="D100" s="15" t="e">
        <f t="shared" si="3"/>
        <v>#VALUE!</v>
      </c>
    </row>
    <row r="101" spans="1:4" x14ac:dyDescent="0.25">
      <c r="A101" s="14" t="s">
        <v>273</v>
      </c>
      <c r="B101" s="15" t="s">
        <v>284</v>
      </c>
      <c r="C101" s="15" t="e">
        <f t="shared" si="2"/>
        <v>#VALUE!</v>
      </c>
      <c r="D101" s="15" t="e">
        <f t="shared" si="3"/>
        <v>#VALUE!</v>
      </c>
    </row>
    <row r="102" spans="1:4" x14ac:dyDescent="0.25">
      <c r="A102" s="14" t="s">
        <v>273</v>
      </c>
      <c r="B102" s="15" t="s">
        <v>285</v>
      </c>
      <c r="C102" s="15" t="e">
        <f t="shared" si="2"/>
        <v>#VALUE!</v>
      </c>
      <c r="D102" s="15" t="e">
        <f t="shared" si="3"/>
        <v>#VALUE!</v>
      </c>
    </row>
    <row r="103" spans="1:4" x14ac:dyDescent="0.25">
      <c r="A103" s="14" t="s">
        <v>273</v>
      </c>
      <c r="B103" s="15" t="s">
        <v>286</v>
      </c>
      <c r="C103" s="15" t="e">
        <f t="shared" si="2"/>
        <v>#VALUE!</v>
      </c>
      <c r="D103" s="15" t="e">
        <f t="shared" si="3"/>
        <v>#VALUE!</v>
      </c>
    </row>
    <row r="104" spans="1:4" x14ac:dyDescent="0.25">
      <c r="A104" s="14" t="s">
        <v>273</v>
      </c>
      <c r="B104" s="15" t="s">
        <v>287</v>
      </c>
      <c r="C104" s="15" t="e">
        <f t="shared" si="2"/>
        <v>#VALUE!</v>
      </c>
      <c r="D104" s="15" t="e">
        <f t="shared" si="3"/>
        <v>#VALUE!</v>
      </c>
    </row>
    <row r="105" spans="1:4" x14ac:dyDescent="0.25">
      <c r="A105" s="14" t="s">
        <v>288</v>
      </c>
      <c r="B105" s="15" t="s">
        <v>289</v>
      </c>
      <c r="C105" s="15" t="e">
        <f t="shared" si="2"/>
        <v>#VALUE!</v>
      </c>
      <c r="D105" s="15" t="e">
        <f t="shared" si="3"/>
        <v>#VALUE!</v>
      </c>
    </row>
    <row r="106" spans="1:4" x14ac:dyDescent="0.25">
      <c r="A106" s="14" t="s">
        <v>288</v>
      </c>
      <c r="B106" s="15" t="s">
        <v>290</v>
      </c>
      <c r="C106" s="15" t="e">
        <f t="shared" si="2"/>
        <v>#VALUE!</v>
      </c>
      <c r="D106" s="15" t="e">
        <f t="shared" si="3"/>
        <v>#VALUE!</v>
      </c>
    </row>
    <row r="107" spans="1:4" x14ac:dyDescent="0.25">
      <c r="A107" s="14" t="s">
        <v>288</v>
      </c>
      <c r="B107" s="15" t="s">
        <v>291</v>
      </c>
      <c r="C107" s="15" t="e">
        <f t="shared" si="2"/>
        <v>#VALUE!</v>
      </c>
      <c r="D107" s="15" t="e">
        <f t="shared" si="3"/>
        <v>#VALUE!</v>
      </c>
    </row>
    <row r="108" spans="1:4" x14ac:dyDescent="0.25">
      <c r="A108" s="14" t="s">
        <v>288</v>
      </c>
      <c r="B108" s="15" t="s">
        <v>292</v>
      </c>
      <c r="C108" s="15" t="e">
        <f t="shared" si="2"/>
        <v>#VALUE!</v>
      </c>
      <c r="D108" s="15" t="e">
        <f t="shared" si="3"/>
        <v>#VALUE!</v>
      </c>
    </row>
    <row r="109" spans="1:4" x14ac:dyDescent="0.25">
      <c r="A109" s="14" t="s">
        <v>288</v>
      </c>
      <c r="B109" s="15" t="s">
        <v>293</v>
      </c>
      <c r="C109" s="15" t="e">
        <f t="shared" si="2"/>
        <v>#VALUE!</v>
      </c>
      <c r="D109" s="15" t="e">
        <f t="shared" si="3"/>
        <v>#VALUE!</v>
      </c>
    </row>
    <row r="110" spans="1:4" x14ac:dyDescent="0.25">
      <c r="A110" s="14" t="s">
        <v>288</v>
      </c>
      <c r="B110" s="15" t="s">
        <v>294</v>
      </c>
      <c r="C110" s="15" t="e">
        <f t="shared" si="2"/>
        <v>#VALUE!</v>
      </c>
      <c r="D110" s="15" t="e">
        <f t="shared" si="3"/>
        <v>#VALUE!</v>
      </c>
    </row>
    <row r="111" spans="1:4" x14ac:dyDescent="0.25">
      <c r="A111" s="14" t="s">
        <v>288</v>
      </c>
      <c r="B111" s="15" t="s">
        <v>295</v>
      </c>
      <c r="C111" s="15" t="e">
        <f t="shared" si="2"/>
        <v>#VALUE!</v>
      </c>
      <c r="D111" s="15" t="e">
        <f t="shared" si="3"/>
        <v>#VALUE!</v>
      </c>
    </row>
    <row r="112" spans="1:4" x14ac:dyDescent="0.25">
      <c r="A112" s="14" t="s">
        <v>288</v>
      </c>
      <c r="B112" s="15" t="s">
        <v>296</v>
      </c>
      <c r="C112" s="15" t="e">
        <f t="shared" si="2"/>
        <v>#VALUE!</v>
      </c>
      <c r="D112" s="15" t="e">
        <f t="shared" si="3"/>
        <v>#VALUE!</v>
      </c>
    </row>
    <row r="113" spans="1:4" x14ac:dyDescent="0.25">
      <c r="A113" s="14" t="s">
        <v>288</v>
      </c>
      <c r="B113" s="15" t="s">
        <v>297</v>
      </c>
      <c r="C113" s="15" t="e">
        <f t="shared" si="2"/>
        <v>#VALUE!</v>
      </c>
      <c r="D113" s="15" t="e">
        <f t="shared" si="3"/>
        <v>#VALUE!</v>
      </c>
    </row>
    <row r="114" spans="1:4" x14ac:dyDescent="0.25">
      <c r="A114" s="14" t="s">
        <v>288</v>
      </c>
      <c r="B114" s="15" t="s">
        <v>298</v>
      </c>
      <c r="C114" s="15" t="e">
        <f t="shared" si="2"/>
        <v>#VALUE!</v>
      </c>
      <c r="D114" s="15" t="e">
        <f t="shared" si="3"/>
        <v>#VALUE!</v>
      </c>
    </row>
    <row r="115" spans="1:4" x14ac:dyDescent="0.25">
      <c r="A115" s="14" t="s">
        <v>288</v>
      </c>
      <c r="B115" s="15" t="s">
        <v>299</v>
      </c>
      <c r="C115" s="15" t="e">
        <f t="shared" si="2"/>
        <v>#VALUE!</v>
      </c>
      <c r="D115" s="15" t="e">
        <f t="shared" si="3"/>
        <v>#VALUE!</v>
      </c>
    </row>
    <row r="116" spans="1:4" x14ac:dyDescent="0.25">
      <c r="A116" s="14" t="s">
        <v>288</v>
      </c>
      <c r="B116" s="15" t="s">
        <v>300</v>
      </c>
      <c r="C116" s="15" t="e">
        <f t="shared" si="2"/>
        <v>#VALUE!</v>
      </c>
      <c r="D116" s="15" t="e">
        <f t="shared" si="3"/>
        <v>#VALUE!</v>
      </c>
    </row>
    <row r="117" spans="1:4" x14ac:dyDescent="0.25">
      <c r="A117" s="14" t="s">
        <v>288</v>
      </c>
      <c r="B117" s="15" t="s">
        <v>301</v>
      </c>
      <c r="C117" s="15" t="e">
        <f t="shared" si="2"/>
        <v>#VALUE!</v>
      </c>
      <c r="D117" s="15" t="e">
        <f t="shared" si="3"/>
        <v>#VALUE!</v>
      </c>
    </row>
    <row r="118" spans="1:4" x14ac:dyDescent="0.25">
      <c r="A118" s="14" t="s">
        <v>288</v>
      </c>
      <c r="B118" s="15" t="s">
        <v>302</v>
      </c>
      <c r="C118" s="15" t="e">
        <f t="shared" si="2"/>
        <v>#VALUE!</v>
      </c>
      <c r="D118" s="15" t="e">
        <f t="shared" si="3"/>
        <v>#VALUE!</v>
      </c>
    </row>
    <row r="119" spans="1:4" x14ac:dyDescent="0.25">
      <c r="A119" s="14" t="s">
        <v>288</v>
      </c>
      <c r="B119" s="15" t="s">
        <v>303</v>
      </c>
      <c r="C119" s="15" t="e">
        <f t="shared" si="2"/>
        <v>#VALUE!</v>
      </c>
      <c r="D119" s="15" t="e">
        <f t="shared" si="3"/>
        <v>#VALUE!</v>
      </c>
    </row>
    <row r="120" spans="1:4" x14ac:dyDescent="0.25">
      <c r="A120" s="14" t="s">
        <v>288</v>
      </c>
      <c r="B120" s="15" t="s">
        <v>304</v>
      </c>
      <c r="C120" s="15" t="e">
        <f t="shared" si="2"/>
        <v>#VALUE!</v>
      </c>
      <c r="D120" s="15" t="e">
        <f t="shared" si="3"/>
        <v>#VALUE!</v>
      </c>
    </row>
    <row r="121" spans="1:4" x14ac:dyDescent="0.25">
      <c r="A121" s="14" t="s">
        <v>288</v>
      </c>
      <c r="B121" s="15" t="s">
        <v>305</v>
      </c>
      <c r="C121" s="15" t="e">
        <f t="shared" si="2"/>
        <v>#VALUE!</v>
      </c>
      <c r="D121" s="15" t="e">
        <f t="shared" si="3"/>
        <v>#VALUE!</v>
      </c>
    </row>
    <row r="122" spans="1:4" x14ac:dyDescent="0.25">
      <c r="A122" s="14" t="s">
        <v>288</v>
      </c>
      <c r="B122" s="15" t="s">
        <v>306</v>
      </c>
      <c r="C122" s="15" t="e">
        <f t="shared" si="2"/>
        <v>#VALUE!</v>
      </c>
      <c r="D122" s="15" t="e">
        <f t="shared" si="3"/>
        <v>#VALUE!</v>
      </c>
    </row>
    <row r="123" spans="1:4" x14ac:dyDescent="0.25">
      <c r="A123" s="14" t="s">
        <v>288</v>
      </c>
      <c r="B123" s="15" t="s">
        <v>307</v>
      </c>
      <c r="C123" s="15" t="e">
        <f t="shared" si="2"/>
        <v>#VALUE!</v>
      </c>
      <c r="D123" s="15" t="e">
        <f t="shared" si="3"/>
        <v>#VALUE!</v>
      </c>
    </row>
    <row r="124" spans="1:4" x14ac:dyDescent="0.25">
      <c r="A124" s="14" t="s">
        <v>288</v>
      </c>
      <c r="B124" s="15" t="s">
        <v>308</v>
      </c>
      <c r="C124" s="15" t="e">
        <f t="shared" si="2"/>
        <v>#VALUE!</v>
      </c>
      <c r="D124" s="15" t="e">
        <f t="shared" si="3"/>
        <v>#VALUE!</v>
      </c>
    </row>
    <row r="125" spans="1:4" x14ac:dyDescent="0.25">
      <c r="A125" s="14" t="s">
        <v>288</v>
      </c>
      <c r="B125" s="15" t="s">
        <v>309</v>
      </c>
      <c r="C125" s="15" t="e">
        <f t="shared" si="2"/>
        <v>#VALUE!</v>
      </c>
      <c r="D125" s="15" t="e">
        <f t="shared" si="3"/>
        <v>#VALUE!</v>
      </c>
    </row>
    <row r="126" spans="1:4" x14ac:dyDescent="0.25">
      <c r="A126" s="14" t="s">
        <v>288</v>
      </c>
      <c r="B126" s="15" t="s">
        <v>310</v>
      </c>
      <c r="C126" s="15" t="e">
        <f t="shared" si="2"/>
        <v>#VALUE!</v>
      </c>
      <c r="D126" s="15" t="e">
        <f t="shared" si="3"/>
        <v>#VALUE!</v>
      </c>
    </row>
    <row r="127" spans="1:4" x14ac:dyDescent="0.25">
      <c r="A127" s="14" t="s">
        <v>288</v>
      </c>
      <c r="B127" s="15" t="s">
        <v>311</v>
      </c>
      <c r="C127" s="15" t="e">
        <f t="shared" si="2"/>
        <v>#VALUE!</v>
      </c>
      <c r="D127" s="15" t="e">
        <f t="shared" si="3"/>
        <v>#VALUE!</v>
      </c>
    </row>
    <row r="128" spans="1:4" x14ac:dyDescent="0.25">
      <c r="A128" s="14" t="s">
        <v>288</v>
      </c>
      <c r="B128" s="15" t="s">
        <v>312</v>
      </c>
      <c r="C128" s="15" t="e">
        <f t="shared" si="2"/>
        <v>#VALUE!</v>
      </c>
      <c r="D128" s="15" t="e">
        <f t="shared" si="3"/>
        <v>#VALUE!</v>
      </c>
    </row>
    <row r="129" spans="1:4" x14ac:dyDescent="0.25">
      <c r="A129" s="14" t="s">
        <v>288</v>
      </c>
      <c r="B129" s="15" t="s">
        <v>313</v>
      </c>
      <c r="C129" s="15" t="e">
        <f t="shared" si="2"/>
        <v>#VALUE!</v>
      </c>
      <c r="D129" s="15" t="e">
        <f t="shared" si="3"/>
        <v>#VALUE!</v>
      </c>
    </row>
    <row r="130" spans="1:4" x14ac:dyDescent="0.25">
      <c r="A130" s="14" t="s">
        <v>288</v>
      </c>
      <c r="B130" s="15" t="s">
        <v>314</v>
      </c>
      <c r="C130" s="15" t="e">
        <f t="shared" si="2"/>
        <v>#VALUE!</v>
      </c>
      <c r="D130" s="15" t="e">
        <f t="shared" si="3"/>
        <v>#VALUE!</v>
      </c>
    </row>
    <row r="131" spans="1:4" x14ac:dyDescent="0.25">
      <c r="A131" s="14" t="s">
        <v>288</v>
      </c>
      <c r="B131" s="15" t="s">
        <v>315</v>
      </c>
      <c r="C131" s="15" t="e">
        <f t="shared" si="2"/>
        <v>#VALUE!</v>
      </c>
      <c r="D131" s="15" t="e">
        <f t="shared" si="3"/>
        <v>#VALUE!</v>
      </c>
    </row>
    <row r="132" spans="1:4" x14ac:dyDescent="0.25">
      <c r="A132" s="14" t="s">
        <v>316</v>
      </c>
      <c r="B132" s="15"/>
      <c r="C132" s="15" t="s">
        <v>317</v>
      </c>
      <c r="D132" s="15" t="s">
        <v>318</v>
      </c>
    </row>
    <row r="133" spans="1:4" x14ac:dyDescent="0.25">
      <c r="A133" s="14" t="s">
        <v>316</v>
      </c>
      <c r="B133" s="15" t="s">
        <v>319</v>
      </c>
      <c r="C133" s="15" t="e">
        <f t="shared" ref="C133:C200" si="4">MID(B133,1,F133-1)</f>
        <v>#VALUE!</v>
      </c>
      <c r="D133" s="15" t="e">
        <f t="shared" ref="D133:D200" si="5">MID(B133,F133,G133-F133+1)</f>
        <v>#VALUE!</v>
      </c>
    </row>
    <row r="134" spans="1:4" x14ac:dyDescent="0.25">
      <c r="A134" s="14" t="s">
        <v>316</v>
      </c>
      <c r="B134" s="15"/>
      <c r="C134" s="15" t="s">
        <v>320</v>
      </c>
      <c r="D134" s="15" t="s">
        <v>321</v>
      </c>
    </row>
    <row r="135" spans="1:4" x14ac:dyDescent="0.25">
      <c r="A135" s="14" t="s">
        <v>316</v>
      </c>
      <c r="B135" s="15" t="s">
        <v>322</v>
      </c>
      <c r="C135" s="15" t="s">
        <v>323</v>
      </c>
      <c r="D135" s="15" t="e">
        <f t="shared" si="5"/>
        <v>#VALUE!</v>
      </c>
    </row>
    <row r="136" spans="1:4" x14ac:dyDescent="0.25">
      <c r="A136" s="14" t="s">
        <v>316</v>
      </c>
      <c r="B136" s="15"/>
      <c r="C136" s="15" t="s">
        <v>324</v>
      </c>
      <c r="D136" s="15" t="s">
        <v>325</v>
      </c>
    </row>
    <row r="137" spans="1:4" x14ac:dyDescent="0.25">
      <c r="A137" s="14" t="s">
        <v>316</v>
      </c>
      <c r="B137" s="15"/>
      <c r="C137" s="15" t="s">
        <v>326</v>
      </c>
      <c r="D137" s="15" t="s">
        <v>327</v>
      </c>
    </row>
    <row r="138" spans="1:4" x14ac:dyDescent="0.25">
      <c r="A138" s="14" t="s">
        <v>316</v>
      </c>
      <c r="B138" s="15" t="s">
        <v>328</v>
      </c>
      <c r="C138" s="15" t="e">
        <f t="shared" si="4"/>
        <v>#VALUE!</v>
      </c>
      <c r="D138" s="15" t="e">
        <f t="shared" si="5"/>
        <v>#VALUE!</v>
      </c>
    </row>
    <row r="139" spans="1:4" x14ac:dyDescent="0.25">
      <c r="A139" s="14" t="s">
        <v>316</v>
      </c>
      <c r="B139" s="15"/>
      <c r="C139" s="15" t="s">
        <v>329</v>
      </c>
      <c r="D139" s="15" t="s">
        <v>330</v>
      </c>
    </row>
    <row r="140" spans="1:4" x14ac:dyDescent="0.25">
      <c r="A140" s="14" t="s">
        <v>316</v>
      </c>
      <c r="B140" s="15"/>
      <c r="C140" s="15" t="s">
        <v>331</v>
      </c>
      <c r="D140" s="15" t="s">
        <v>332</v>
      </c>
    </row>
    <row r="141" spans="1:4" x14ac:dyDescent="0.25">
      <c r="A141" s="14" t="s">
        <v>316</v>
      </c>
      <c r="B141" s="15"/>
      <c r="C141" s="15" t="s">
        <v>333</v>
      </c>
      <c r="D141" s="15" t="s">
        <v>334</v>
      </c>
    </row>
    <row r="142" spans="1:4" x14ac:dyDescent="0.25">
      <c r="A142" s="14" t="s">
        <v>335</v>
      </c>
      <c r="B142" s="15" t="s">
        <v>336</v>
      </c>
      <c r="C142" s="15" t="e">
        <f t="shared" si="4"/>
        <v>#VALUE!</v>
      </c>
      <c r="D142" s="15" t="e">
        <f t="shared" si="5"/>
        <v>#VALUE!</v>
      </c>
    </row>
    <row r="143" spans="1:4" x14ac:dyDescent="0.25">
      <c r="A143" s="14" t="s">
        <v>335</v>
      </c>
      <c r="B143" s="15" t="s">
        <v>337</v>
      </c>
      <c r="C143" s="15" t="e">
        <f t="shared" si="4"/>
        <v>#VALUE!</v>
      </c>
      <c r="D143" s="15" t="e">
        <f t="shared" si="5"/>
        <v>#VALUE!</v>
      </c>
    </row>
    <row r="144" spans="1:4" x14ac:dyDescent="0.25">
      <c r="A144" s="14" t="s">
        <v>338</v>
      </c>
      <c r="B144" s="15" t="s">
        <v>339</v>
      </c>
      <c r="C144" s="15" t="e">
        <f t="shared" si="4"/>
        <v>#VALUE!</v>
      </c>
      <c r="D144" s="15" t="e">
        <f t="shared" si="5"/>
        <v>#VALUE!</v>
      </c>
    </row>
    <row r="145" spans="1:4" x14ac:dyDescent="0.25">
      <c r="A145" s="14" t="s">
        <v>338</v>
      </c>
      <c r="B145" s="15" t="s">
        <v>340</v>
      </c>
      <c r="C145" s="15" t="e">
        <f t="shared" si="4"/>
        <v>#VALUE!</v>
      </c>
      <c r="D145" s="15" t="e">
        <f t="shared" si="5"/>
        <v>#VALUE!</v>
      </c>
    </row>
    <row r="146" spans="1:4" x14ac:dyDescent="0.25">
      <c r="A146" s="14" t="s">
        <v>338</v>
      </c>
      <c r="B146" s="15" t="s">
        <v>341</v>
      </c>
      <c r="C146" s="15" t="e">
        <f t="shared" si="4"/>
        <v>#VALUE!</v>
      </c>
      <c r="D146" s="15" t="e">
        <f t="shared" si="5"/>
        <v>#VALUE!</v>
      </c>
    </row>
    <row r="147" spans="1:4" x14ac:dyDescent="0.25">
      <c r="A147" s="14" t="s">
        <v>338</v>
      </c>
      <c r="B147" s="15" t="s">
        <v>342</v>
      </c>
      <c r="C147" s="15" t="e">
        <f t="shared" si="4"/>
        <v>#VALUE!</v>
      </c>
      <c r="D147" s="15" t="e">
        <f t="shared" si="5"/>
        <v>#VALUE!</v>
      </c>
    </row>
    <row r="148" spans="1:4" x14ac:dyDescent="0.25">
      <c r="A148" s="14" t="s">
        <v>338</v>
      </c>
      <c r="B148" s="15" t="s">
        <v>343</v>
      </c>
      <c r="C148" s="15" t="e">
        <f t="shared" si="4"/>
        <v>#VALUE!</v>
      </c>
      <c r="D148" s="15" t="e">
        <f t="shared" si="5"/>
        <v>#VALUE!</v>
      </c>
    </row>
    <row r="149" spans="1:4" x14ac:dyDescent="0.25">
      <c r="A149" s="14" t="s">
        <v>338</v>
      </c>
      <c r="B149" s="15" t="s">
        <v>344</v>
      </c>
      <c r="C149" s="15" t="e">
        <f t="shared" si="4"/>
        <v>#VALUE!</v>
      </c>
      <c r="D149" s="15" t="e">
        <f t="shared" si="5"/>
        <v>#VALUE!</v>
      </c>
    </row>
    <row r="150" spans="1:4" x14ac:dyDescent="0.25">
      <c r="A150" s="14" t="s">
        <v>338</v>
      </c>
      <c r="B150" s="15" t="s">
        <v>345</v>
      </c>
      <c r="C150" s="15" t="e">
        <f t="shared" si="4"/>
        <v>#VALUE!</v>
      </c>
      <c r="D150" s="15" t="e">
        <f t="shared" si="5"/>
        <v>#VALUE!</v>
      </c>
    </row>
    <row r="151" spans="1:4" x14ac:dyDescent="0.25">
      <c r="A151" s="14" t="s">
        <v>338</v>
      </c>
      <c r="B151" s="15" t="s">
        <v>346</v>
      </c>
      <c r="C151" s="15" t="e">
        <f t="shared" si="4"/>
        <v>#VALUE!</v>
      </c>
      <c r="D151" s="15" t="e">
        <f t="shared" si="5"/>
        <v>#VALUE!</v>
      </c>
    </row>
    <row r="152" spans="1:4" x14ac:dyDescent="0.25">
      <c r="A152" s="14" t="s">
        <v>338</v>
      </c>
      <c r="B152" s="15" t="s">
        <v>347</v>
      </c>
      <c r="C152" s="15" t="e">
        <f t="shared" si="4"/>
        <v>#VALUE!</v>
      </c>
      <c r="D152" s="15" t="e">
        <f t="shared" si="5"/>
        <v>#VALUE!</v>
      </c>
    </row>
    <row r="153" spans="1:4" x14ac:dyDescent="0.25">
      <c r="A153" s="14" t="s">
        <v>338</v>
      </c>
      <c r="B153" s="15" t="s">
        <v>348</v>
      </c>
      <c r="C153" s="15" t="e">
        <f t="shared" si="4"/>
        <v>#VALUE!</v>
      </c>
      <c r="D153" s="15" t="e">
        <f t="shared" si="5"/>
        <v>#VALUE!</v>
      </c>
    </row>
    <row r="154" spans="1:4" x14ac:dyDescent="0.25">
      <c r="A154" s="14" t="s">
        <v>338</v>
      </c>
      <c r="B154" s="15" t="s">
        <v>349</v>
      </c>
      <c r="C154" s="15" t="e">
        <f t="shared" si="4"/>
        <v>#VALUE!</v>
      </c>
      <c r="D154" s="15" t="e">
        <f t="shared" si="5"/>
        <v>#VALUE!</v>
      </c>
    </row>
    <row r="155" spans="1:4" x14ac:dyDescent="0.25">
      <c r="A155" s="14" t="s">
        <v>338</v>
      </c>
      <c r="B155" s="15" t="s">
        <v>350</v>
      </c>
      <c r="C155" s="15" t="e">
        <f t="shared" si="4"/>
        <v>#VALUE!</v>
      </c>
      <c r="D155" s="15" t="e">
        <f t="shared" si="5"/>
        <v>#VALUE!</v>
      </c>
    </row>
    <row r="156" spans="1:4" x14ac:dyDescent="0.25">
      <c r="A156" s="14" t="s">
        <v>338</v>
      </c>
      <c r="B156" s="15" t="s">
        <v>351</v>
      </c>
      <c r="C156" s="15" t="e">
        <f t="shared" si="4"/>
        <v>#VALUE!</v>
      </c>
      <c r="D156" s="15" t="e">
        <f t="shared" si="5"/>
        <v>#VALUE!</v>
      </c>
    </row>
    <row r="157" spans="1:4" x14ac:dyDescent="0.25">
      <c r="A157" s="14" t="s">
        <v>338</v>
      </c>
      <c r="B157" s="15" t="s">
        <v>352</v>
      </c>
      <c r="C157" s="15" t="e">
        <f t="shared" si="4"/>
        <v>#VALUE!</v>
      </c>
      <c r="D157" s="15" t="e">
        <f t="shared" si="5"/>
        <v>#VALUE!</v>
      </c>
    </row>
    <row r="158" spans="1:4" x14ac:dyDescent="0.25">
      <c r="A158" s="14" t="s">
        <v>338</v>
      </c>
      <c r="B158" s="15" t="s">
        <v>353</v>
      </c>
      <c r="C158" s="15" t="e">
        <f t="shared" si="4"/>
        <v>#VALUE!</v>
      </c>
      <c r="D158" s="15" t="e">
        <f t="shared" si="5"/>
        <v>#VALUE!</v>
      </c>
    </row>
    <row r="159" spans="1:4" x14ac:dyDescent="0.25">
      <c r="A159" s="14" t="s">
        <v>338</v>
      </c>
      <c r="B159" s="15" t="s">
        <v>354</v>
      </c>
      <c r="C159" s="15" t="e">
        <f t="shared" si="4"/>
        <v>#VALUE!</v>
      </c>
      <c r="D159" s="15" t="e">
        <f t="shared" si="5"/>
        <v>#VALUE!</v>
      </c>
    </row>
    <row r="160" spans="1:4" x14ac:dyDescent="0.25">
      <c r="A160" s="14" t="s">
        <v>338</v>
      </c>
      <c r="B160" s="15" t="s">
        <v>355</v>
      </c>
      <c r="C160" s="15" t="e">
        <f t="shared" si="4"/>
        <v>#VALUE!</v>
      </c>
      <c r="D160" s="15" t="e">
        <f t="shared" si="5"/>
        <v>#VALUE!</v>
      </c>
    </row>
    <row r="161" spans="1:4" x14ac:dyDescent="0.25">
      <c r="A161" s="14" t="s">
        <v>338</v>
      </c>
      <c r="B161" s="15" t="s">
        <v>356</v>
      </c>
      <c r="C161" s="15" t="e">
        <f t="shared" si="4"/>
        <v>#VALUE!</v>
      </c>
      <c r="D161" s="15" t="e">
        <f t="shared" si="5"/>
        <v>#VALUE!</v>
      </c>
    </row>
    <row r="162" spans="1:4" x14ac:dyDescent="0.25">
      <c r="A162" s="14" t="s">
        <v>338</v>
      </c>
      <c r="B162" s="15" t="s">
        <v>357</v>
      </c>
      <c r="C162" s="15" t="e">
        <f t="shared" si="4"/>
        <v>#VALUE!</v>
      </c>
      <c r="D162" s="15" t="e">
        <f t="shared" si="5"/>
        <v>#VALUE!</v>
      </c>
    </row>
    <row r="163" spans="1:4" x14ac:dyDescent="0.25">
      <c r="A163" s="14" t="s">
        <v>338</v>
      </c>
      <c r="B163" s="15" t="s">
        <v>358</v>
      </c>
      <c r="C163" s="15" t="e">
        <f t="shared" si="4"/>
        <v>#VALUE!</v>
      </c>
      <c r="D163" s="15" t="e">
        <f t="shared" si="5"/>
        <v>#VALUE!</v>
      </c>
    </row>
    <row r="164" spans="1:4" x14ac:dyDescent="0.25">
      <c r="A164" s="14" t="s">
        <v>338</v>
      </c>
      <c r="B164" s="15" t="s">
        <v>359</v>
      </c>
      <c r="C164" s="15" t="e">
        <f t="shared" si="4"/>
        <v>#VALUE!</v>
      </c>
      <c r="D164" s="15" t="e">
        <f t="shared" si="5"/>
        <v>#VALUE!</v>
      </c>
    </row>
    <row r="165" spans="1:4" x14ac:dyDescent="0.25">
      <c r="A165" s="14" t="s">
        <v>338</v>
      </c>
      <c r="B165" s="15" t="s">
        <v>360</v>
      </c>
      <c r="C165" s="15" t="e">
        <f t="shared" si="4"/>
        <v>#VALUE!</v>
      </c>
      <c r="D165" s="15" t="e">
        <f t="shared" si="5"/>
        <v>#VALUE!</v>
      </c>
    </row>
    <row r="166" spans="1:4" x14ac:dyDescent="0.25">
      <c r="A166" s="14" t="s">
        <v>338</v>
      </c>
      <c r="B166" s="15" t="s">
        <v>361</v>
      </c>
      <c r="C166" s="15" t="e">
        <f t="shared" si="4"/>
        <v>#VALUE!</v>
      </c>
      <c r="D166" s="15" t="e">
        <f t="shared" si="5"/>
        <v>#VALUE!</v>
      </c>
    </row>
    <row r="167" spans="1:4" x14ac:dyDescent="0.25">
      <c r="A167" s="14" t="s">
        <v>338</v>
      </c>
      <c r="B167" s="15" t="s">
        <v>362</v>
      </c>
      <c r="C167" s="15" t="e">
        <f t="shared" si="4"/>
        <v>#VALUE!</v>
      </c>
      <c r="D167" s="15" t="e">
        <f t="shared" si="5"/>
        <v>#VALUE!</v>
      </c>
    </row>
    <row r="168" spans="1:4" x14ac:dyDescent="0.25">
      <c r="A168" s="14" t="s">
        <v>338</v>
      </c>
      <c r="B168" s="15" t="s">
        <v>363</v>
      </c>
      <c r="C168" s="15" t="e">
        <f t="shared" si="4"/>
        <v>#VALUE!</v>
      </c>
      <c r="D168" s="15" t="e">
        <f t="shared" si="5"/>
        <v>#VALUE!</v>
      </c>
    </row>
    <row r="169" spans="1:4" x14ac:dyDescent="0.25">
      <c r="A169" s="14" t="s">
        <v>338</v>
      </c>
      <c r="B169" s="15" t="s">
        <v>364</v>
      </c>
      <c r="C169" s="15" t="e">
        <f t="shared" si="4"/>
        <v>#VALUE!</v>
      </c>
      <c r="D169" s="15" t="e">
        <f t="shared" si="5"/>
        <v>#VALUE!</v>
      </c>
    </row>
    <row r="170" spans="1:4" x14ac:dyDescent="0.25">
      <c r="A170" s="14" t="s">
        <v>338</v>
      </c>
      <c r="B170" s="15" t="s">
        <v>365</v>
      </c>
      <c r="C170" s="15" t="e">
        <f t="shared" si="4"/>
        <v>#VALUE!</v>
      </c>
      <c r="D170" s="15" t="e">
        <f t="shared" si="5"/>
        <v>#VALUE!</v>
      </c>
    </row>
    <row r="171" spans="1:4" x14ac:dyDescent="0.25">
      <c r="A171" s="14" t="s">
        <v>338</v>
      </c>
      <c r="B171" s="15" t="s">
        <v>366</v>
      </c>
      <c r="C171" s="15" t="e">
        <f t="shared" si="4"/>
        <v>#VALUE!</v>
      </c>
      <c r="D171" s="15" t="e">
        <f t="shared" si="5"/>
        <v>#VALUE!</v>
      </c>
    </row>
    <row r="172" spans="1:4" x14ac:dyDescent="0.25">
      <c r="A172" s="14" t="s">
        <v>338</v>
      </c>
      <c r="B172" s="15" t="s">
        <v>367</v>
      </c>
      <c r="C172" s="15" t="e">
        <f t="shared" si="4"/>
        <v>#VALUE!</v>
      </c>
      <c r="D172" s="15" t="e">
        <f t="shared" si="5"/>
        <v>#VALUE!</v>
      </c>
    </row>
    <row r="173" spans="1:4" x14ac:dyDescent="0.25">
      <c r="A173" s="14" t="s">
        <v>338</v>
      </c>
      <c r="B173" s="15" t="s">
        <v>368</v>
      </c>
      <c r="C173" s="15" t="e">
        <f t="shared" si="4"/>
        <v>#VALUE!</v>
      </c>
      <c r="D173" s="15" t="e">
        <f t="shared" si="5"/>
        <v>#VALUE!</v>
      </c>
    </row>
    <row r="174" spans="1:4" x14ac:dyDescent="0.25">
      <c r="A174" s="14" t="s">
        <v>338</v>
      </c>
      <c r="B174" s="15" t="s">
        <v>369</v>
      </c>
      <c r="C174" s="15" t="e">
        <f t="shared" si="4"/>
        <v>#VALUE!</v>
      </c>
      <c r="D174" s="15" t="e">
        <f t="shared" si="5"/>
        <v>#VALUE!</v>
      </c>
    </row>
    <row r="175" spans="1:4" x14ac:dyDescent="0.25">
      <c r="A175" s="14" t="s">
        <v>338</v>
      </c>
      <c r="B175" s="15" t="s">
        <v>370</v>
      </c>
      <c r="C175" s="15" t="e">
        <f t="shared" si="4"/>
        <v>#VALUE!</v>
      </c>
      <c r="D175" s="15" t="e">
        <f t="shared" si="5"/>
        <v>#VALUE!</v>
      </c>
    </row>
    <row r="176" spans="1:4" x14ac:dyDescent="0.25">
      <c r="A176" s="14" t="s">
        <v>338</v>
      </c>
      <c r="B176" s="15" t="s">
        <v>371</v>
      </c>
      <c r="C176" s="15" t="e">
        <f t="shared" si="4"/>
        <v>#VALUE!</v>
      </c>
      <c r="D176" s="15" t="e">
        <f t="shared" si="5"/>
        <v>#VALUE!</v>
      </c>
    </row>
    <row r="177" spans="1:4" x14ac:dyDescent="0.25">
      <c r="A177" s="14" t="s">
        <v>338</v>
      </c>
      <c r="B177" s="15" t="s">
        <v>372</v>
      </c>
      <c r="C177" s="15" t="e">
        <f t="shared" si="4"/>
        <v>#VALUE!</v>
      </c>
      <c r="D177" s="15" t="e">
        <f t="shared" si="5"/>
        <v>#VALUE!</v>
      </c>
    </row>
    <row r="178" spans="1:4" x14ac:dyDescent="0.25">
      <c r="A178" s="14" t="s">
        <v>338</v>
      </c>
      <c r="B178" s="15" t="s">
        <v>373</v>
      </c>
      <c r="C178" s="15" t="e">
        <f t="shared" si="4"/>
        <v>#VALUE!</v>
      </c>
      <c r="D178" s="15" t="e">
        <f t="shared" si="5"/>
        <v>#VALUE!</v>
      </c>
    </row>
    <row r="179" spans="1:4" x14ac:dyDescent="0.25">
      <c r="A179" s="14" t="s">
        <v>338</v>
      </c>
      <c r="B179" s="15" t="s">
        <v>374</v>
      </c>
      <c r="C179" s="15" t="e">
        <f t="shared" si="4"/>
        <v>#VALUE!</v>
      </c>
      <c r="D179" s="15" t="e">
        <f t="shared" si="5"/>
        <v>#VALUE!</v>
      </c>
    </row>
    <row r="180" spans="1:4" x14ac:dyDescent="0.25">
      <c r="A180" s="14" t="s">
        <v>338</v>
      </c>
      <c r="B180" s="15" t="s">
        <v>375</v>
      </c>
      <c r="C180" s="15" t="e">
        <f t="shared" si="4"/>
        <v>#VALUE!</v>
      </c>
      <c r="D180" s="15" t="e">
        <f t="shared" si="5"/>
        <v>#VALUE!</v>
      </c>
    </row>
    <row r="181" spans="1:4" x14ac:dyDescent="0.25">
      <c r="A181" s="14" t="s">
        <v>338</v>
      </c>
      <c r="B181" s="15" t="s">
        <v>376</v>
      </c>
      <c r="C181" s="15" t="e">
        <f t="shared" si="4"/>
        <v>#VALUE!</v>
      </c>
      <c r="D181" s="15" t="e">
        <f t="shared" si="5"/>
        <v>#VALUE!</v>
      </c>
    </row>
    <row r="182" spans="1:4" x14ac:dyDescent="0.25">
      <c r="A182" s="14" t="s">
        <v>338</v>
      </c>
      <c r="B182" s="15" t="s">
        <v>377</v>
      </c>
      <c r="C182" s="15" t="e">
        <f t="shared" si="4"/>
        <v>#VALUE!</v>
      </c>
      <c r="D182" s="15" t="e">
        <f t="shared" si="5"/>
        <v>#VALUE!</v>
      </c>
    </row>
    <row r="183" spans="1:4" x14ac:dyDescent="0.25">
      <c r="A183" s="14" t="s">
        <v>338</v>
      </c>
      <c r="B183" s="15" t="s">
        <v>378</v>
      </c>
      <c r="C183" s="15" t="e">
        <f t="shared" si="4"/>
        <v>#VALUE!</v>
      </c>
      <c r="D183" s="15" t="e">
        <f t="shared" si="5"/>
        <v>#VALUE!</v>
      </c>
    </row>
    <row r="184" spans="1:4" x14ac:dyDescent="0.25">
      <c r="A184" s="14" t="s">
        <v>338</v>
      </c>
      <c r="B184" s="15" t="s">
        <v>379</v>
      </c>
      <c r="C184" s="15" t="e">
        <f t="shared" si="4"/>
        <v>#VALUE!</v>
      </c>
      <c r="D184" s="15" t="e">
        <f t="shared" si="5"/>
        <v>#VALUE!</v>
      </c>
    </row>
    <row r="185" spans="1:4" x14ac:dyDescent="0.25">
      <c r="A185" s="14" t="s">
        <v>338</v>
      </c>
      <c r="B185" s="15" t="s">
        <v>380</v>
      </c>
      <c r="C185" s="15" t="e">
        <f t="shared" si="4"/>
        <v>#VALUE!</v>
      </c>
      <c r="D185" s="15" t="e">
        <f t="shared" si="5"/>
        <v>#VALUE!</v>
      </c>
    </row>
    <row r="186" spans="1:4" x14ac:dyDescent="0.25">
      <c r="A186" s="14" t="s">
        <v>338</v>
      </c>
      <c r="B186" s="15" t="s">
        <v>381</v>
      </c>
      <c r="C186" s="15" t="e">
        <f t="shared" si="4"/>
        <v>#VALUE!</v>
      </c>
      <c r="D186" s="15" t="e">
        <f t="shared" si="5"/>
        <v>#VALUE!</v>
      </c>
    </row>
    <row r="187" spans="1:4" x14ac:dyDescent="0.25">
      <c r="A187" s="14" t="s">
        <v>338</v>
      </c>
      <c r="B187" s="15" t="s">
        <v>382</v>
      </c>
      <c r="C187" s="15" t="e">
        <f t="shared" si="4"/>
        <v>#VALUE!</v>
      </c>
      <c r="D187" s="15" t="e">
        <f t="shared" si="5"/>
        <v>#VALUE!</v>
      </c>
    </row>
    <row r="188" spans="1:4" x14ac:dyDescent="0.25">
      <c r="A188" s="14" t="s">
        <v>338</v>
      </c>
      <c r="B188" s="15" t="s">
        <v>383</v>
      </c>
      <c r="C188" s="15" t="e">
        <f t="shared" si="4"/>
        <v>#VALUE!</v>
      </c>
      <c r="D188" s="15" t="e">
        <f t="shared" si="5"/>
        <v>#VALUE!</v>
      </c>
    </row>
    <row r="189" spans="1:4" x14ac:dyDescent="0.25">
      <c r="A189" s="14" t="s">
        <v>338</v>
      </c>
      <c r="B189" s="15" t="s">
        <v>384</v>
      </c>
      <c r="C189" s="15" t="e">
        <f t="shared" si="4"/>
        <v>#VALUE!</v>
      </c>
      <c r="D189" s="15" t="e">
        <f t="shared" si="5"/>
        <v>#VALUE!</v>
      </c>
    </row>
    <row r="190" spans="1:4" x14ac:dyDescent="0.25">
      <c r="A190" s="14" t="s">
        <v>338</v>
      </c>
      <c r="B190" s="15" t="s">
        <v>385</v>
      </c>
      <c r="C190" s="15" t="e">
        <f t="shared" si="4"/>
        <v>#VALUE!</v>
      </c>
      <c r="D190" s="15" t="e">
        <f t="shared" si="5"/>
        <v>#VALUE!</v>
      </c>
    </row>
    <row r="191" spans="1:4" x14ac:dyDescent="0.25">
      <c r="A191" s="14" t="s">
        <v>338</v>
      </c>
      <c r="B191" s="15" t="s">
        <v>386</v>
      </c>
      <c r="C191" s="15" t="e">
        <f t="shared" si="4"/>
        <v>#VALUE!</v>
      </c>
      <c r="D191" s="15" t="e">
        <f t="shared" si="5"/>
        <v>#VALUE!</v>
      </c>
    </row>
    <row r="192" spans="1:4" x14ac:dyDescent="0.25">
      <c r="A192" s="14" t="s">
        <v>338</v>
      </c>
      <c r="B192" s="15" t="s">
        <v>387</v>
      </c>
      <c r="C192" s="15" t="e">
        <f t="shared" si="4"/>
        <v>#VALUE!</v>
      </c>
      <c r="D192" s="15" t="e">
        <f t="shared" si="5"/>
        <v>#VALUE!</v>
      </c>
    </row>
    <row r="193" spans="1:4" x14ac:dyDescent="0.25">
      <c r="A193" s="14" t="s">
        <v>338</v>
      </c>
      <c r="B193" s="15" t="s">
        <v>388</v>
      </c>
      <c r="C193" s="15" t="e">
        <f t="shared" si="4"/>
        <v>#VALUE!</v>
      </c>
      <c r="D193" s="15" t="e">
        <f t="shared" si="5"/>
        <v>#VALUE!</v>
      </c>
    </row>
    <row r="194" spans="1:4" x14ac:dyDescent="0.25">
      <c r="A194" s="14" t="s">
        <v>338</v>
      </c>
      <c r="B194" s="15" t="s">
        <v>389</v>
      </c>
      <c r="C194" s="15" t="e">
        <f t="shared" si="4"/>
        <v>#VALUE!</v>
      </c>
      <c r="D194" s="15" t="e">
        <f t="shared" si="5"/>
        <v>#VALUE!</v>
      </c>
    </row>
    <row r="195" spans="1:4" x14ac:dyDescent="0.25">
      <c r="A195" s="14" t="s">
        <v>338</v>
      </c>
      <c r="B195" s="15" t="s">
        <v>390</v>
      </c>
      <c r="C195" s="15" t="e">
        <f t="shared" si="4"/>
        <v>#VALUE!</v>
      </c>
      <c r="D195" s="15" t="e">
        <f t="shared" si="5"/>
        <v>#VALUE!</v>
      </c>
    </row>
    <row r="196" spans="1:4" x14ac:dyDescent="0.25">
      <c r="A196" s="14" t="s">
        <v>338</v>
      </c>
      <c r="B196" s="15" t="s">
        <v>391</v>
      </c>
      <c r="C196" s="15" t="e">
        <f t="shared" si="4"/>
        <v>#VALUE!</v>
      </c>
      <c r="D196" s="15" t="e">
        <f t="shared" si="5"/>
        <v>#VALUE!</v>
      </c>
    </row>
    <row r="197" spans="1:4" x14ac:dyDescent="0.25">
      <c r="A197" s="14" t="s">
        <v>338</v>
      </c>
      <c r="B197" s="15" t="s">
        <v>392</v>
      </c>
      <c r="C197" s="15" t="e">
        <f t="shared" si="4"/>
        <v>#VALUE!</v>
      </c>
      <c r="D197" s="15" t="e">
        <f t="shared" si="5"/>
        <v>#VALUE!</v>
      </c>
    </row>
    <row r="198" spans="1:4" x14ac:dyDescent="0.25">
      <c r="A198" s="14" t="s">
        <v>338</v>
      </c>
      <c r="B198" s="15" t="s">
        <v>393</v>
      </c>
      <c r="C198" s="15" t="e">
        <f t="shared" si="4"/>
        <v>#VALUE!</v>
      </c>
      <c r="D198" s="15" t="e">
        <f t="shared" si="5"/>
        <v>#VALUE!</v>
      </c>
    </row>
    <row r="199" spans="1:4" x14ac:dyDescent="0.25">
      <c r="A199" s="14" t="s">
        <v>338</v>
      </c>
      <c r="B199" s="15" t="s">
        <v>394</v>
      </c>
      <c r="C199" s="15" t="e">
        <f t="shared" si="4"/>
        <v>#VALUE!</v>
      </c>
      <c r="D199" s="15" t="e">
        <f t="shared" si="5"/>
        <v>#VALUE!</v>
      </c>
    </row>
    <row r="200" spans="1:4" x14ac:dyDescent="0.25">
      <c r="A200" s="14" t="s">
        <v>338</v>
      </c>
      <c r="B200" s="15" t="s">
        <v>395</v>
      </c>
      <c r="C200" s="15" t="e">
        <f t="shared" si="4"/>
        <v>#VALUE!</v>
      </c>
      <c r="D200" s="15" t="e">
        <f t="shared" si="5"/>
        <v>#VALUE!</v>
      </c>
    </row>
    <row r="201" spans="1:4" x14ac:dyDescent="0.25">
      <c r="A201" s="14" t="s">
        <v>338</v>
      </c>
      <c r="B201" s="15" t="s">
        <v>396</v>
      </c>
      <c r="C201" s="15" t="e">
        <f t="shared" ref="C201:C264" si="6">MID(B201,1,F201-1)</f>
        <v>#VALUE!</v>
      </c>
      <c r="D201" s="15" t="e">
        <f t="shared" ref="D201:D264" si="7">MID(B201,F201,G201-F201+1)</f>
        <v>#VALUE!</v>
      </c>
    </row>
    <row r="202" spans="1:4" x14ac:dyDescent="0.25">
      <c r="A202" s="14" t="s">
        <v>338</v>
      </c>
      <c r="B202" s="15" t="s">
        <v>397</v>
      </c>
      <c r="C202" s="15" t="e">
        <f t="shared" si="6"/>
        <v>#VALUE!</v>
      </c>
      <c r="D202" s="15" t="e">
        <f t="shared" si="7"/>
        <v>#VALUE!</v>
      </c>
    </row>
    <row r="203" spans="1:4" x14ac:dyDescent="0.25">
      <c r="A203" s="14" t="s">
        <v>338</v>
      </c>
      <c r="B203" s="15" t="s">
        <v>398</v>
      </c>
      <c r="C203" s="15" t="e">
        <f t="shared" si="6"/>
        <v>#VALUE!</v>
      </c>
      <c r="D203" s="15" t="e">
        <f t="shared" si="7"/>
        <v>#VALUE!</v>
      </c>
    </row>
    <row r="204" spans="1:4" x14ac:dyDescent="0.25">
      <c r="A204" s="14" t="s">
        <v>338</v>
      </c>
      <c r="B204" s="15" t="s">
        <v>399</v>
      </c>
      <c r="C204" s="15" t="e">
        <f t="shared" si="6"/>
        <v>#VALUE!</v>
      </c>
      <c r="D204" s="15" t="e">
        <f t="shared" si="7"/>
        <v>#VALUE!</v>
      </c>
    </row>
    <row r="205" spans="1:4" x14ac:dyDescent="0.25">
      <c r="A205" s="14" t="s">
        <v>338</v>
      </c>
      <c r="B205" s="15" t="s">
        <v>400</v>
      </c>
      <c r="C205" s="15" t="e">
        <f t="shared" si="6"/>
        <v>#VALUE!</v>
      </c>
      <c r="D205" s="15" t="e">
        <f t="shared" si="7"/>
        <v>#VALUE!</v>
      </c>
    </row>
    <row r="206" spans="1:4" x14ac:dyDescent="0.25">
      <c r="A206" s="14" t="s">
        <v>338</v>
      </c>
      <c r="B206" s="15" t="s">
        <v>401</v>
      </c>
      <c r="C206" s="15" t="e">
        <f t="shared" si="6"/>
        <v>#VALUE!</v>
      </c>
      <c r="D206" s="15" t="e">
        <f t="shared" si="7"/>
        <v>#VALUE!</v>
      </c>
    </row>
    <row r="207" spans="1:4" x14ac:dyDescent="0.25">
      <c r="A207" s="14" t="s">
        <v>338</v>
      </c>
      <c r="B207" s="15" t="s">
        <v>402</v>
      </c>
      <c r="C207" s="15" t="e">
        <f t="shared" si="6"/>
        <v>#VALUE!</v>
      </c>
      <c r="D207" s="15" t="e">
        <f t="shared" si="7"/>
        <v>#VALUE!</v>
      </c>
    </row>
    <row r="208" spans="1:4" x14ac:dyDescent="0.25">
      <c r="A208" s="14" t="s">
        <v>338</v>
      </c>
      <c r="B208" s="15" t="s">
        <v>403</v>
      </c>
      <c r="C208" s="15" t="e">
        <f t="shared" si="6"/>
        <v>#VALUE!</v>
      </c>
      <c r="D208" s="15" t="e">
        <f t="shared" si="7"/>
        <v>#VALUE!</v>
      </c>
    </row>
    <row r="209" spans="1:4" x14ac:dyDescent="0.25">
      <c r="A209" s="14" t="s">
        <v>338</v>
      </c>
      <c r="B209" s="15" t="s">
        <v>404</v>
      </c>
      <c r="C209" s="15" t="e">
        <f t="shared" si="6"/>
        <v>#VALUE!</v>
      </c>
      <c r="D209" s="15" t="e">
        <f t="shared" si="7"/>
        <v>#VALUE!</v>
      </c>
    </row>
    <row r="210" spans="1:4" x14ac:dyDescent="0.25">
      <c r="A210" s="14" t="s">
        <v>338</v>
      </c>
      <c r="B210" s="15" t="s">
        <v>405</v>
      </c>
      <c r="C210" s="15" t="e">
        <f t="shared" si="6"/>
        <v>#VALUE!</v>
      </c>
      <c r="D210" s="15" t="e">
        <f t="shared" si="7"/>
        <v>#VALUE!</v>
      </c>
    </row>
    <row r="211" spans="1:4" x14ac:dyDescent="0.25">
      <c r="A211" s="14" t="s">
        <v>338</v>
      </c>
      <c r="B211" s="15" t="s">
        <v>406</v>
      </c>
      <c r="C211" s="15" t="e">
        <f t="shared" si="6"/>
        <v>#VALUE!</v>
      </c>
      <c r="D211" s="15" t="e">
        <f t="shared" si="7"/>
        <v>#VALUE!</v>
      </c>
    </row>
    <row r="212" spans="1:4" x14ac:dyDescent="0.25">
      <c r="A212" s="14" t="s">
        <v>338</v>
      </c>
      <c r="B212" s="15" t="s">
        <v>407</v>
      </c>
      <c r="C212" s="15" t="e">
        <f t="shared" si="6"/>
        <v>#VALUE!</v>
      </c>
      <c r="D212" s="15" t="e">
        <f t="shared" si="7"/>
        <v>#VALUE!</v>
      </c>
    </row>
    <row r="213" spans="1:4" x14ac:dyDescent="0.25">
      <c r="A213" s="14" t="s">
        <v>338</v>
      </c>
      <c r="B213" s="15" t="s">
        <v>408</v>
      </c>
      <c r="C213" s="15" t="e">
        <f t="shared" si="6"/>
        <v>#VALUE!</v>
      </c>
      <c r="D213" s="15" t="e">
        <f t="shared" si="7"/>
        <v>#VALUE!</v>
      </c>
    </row>
    <row r="214" spans="1:4" x14ac:dyDescent="0.25">
      <c r="A214" s="14" t="s">
        <v>338</v>
      </c>
      <c r="B214" s="15" t="s">
        <v>409</v>
      </c>
      <c r="C214" s="15" t="e">
        <f t="shared" si="6"/>
        <v>#VALUE!</v>
      </c>
      <c r="D214" s="15" t="e">
        <f t="shared" si="7"/>
        <v>#VALUE!</v>
      </c>
    </row>
    <row r="215" spans="1:4" x14ac:dyDescent="0.25">
      <c r="A215" s="14" t="s">
        <v>338</v>
      </c>
      <c r="B215" s="15" t="s">
        <v>410</v>
      </c>
      <c r="C215" s="15" t="e">
        <f t="shared" si="6"/>
        <v>#VALUE!</v>
      </c>
      <c r="D215" s="15" t="e">
        <f t="shared" si="7"/>
        <v>#VALUE!</v>
      </c>
    </row>
    <row r="216" spans="1:4" x14ac:dyDescent="0.25">
      <c r="A216" s="14" t="s">
        <v>338</v>
      </c>
      <c r="B216" s="15" t="s">
        <v>411</v>
      </c>
      <c r="C216" s="15" t="e">
        <f t="shared" si="6"/>
        <v>#VALUE!</v>
      </c>
      <c r="D216" s="15" t="e">
        <f t="shared" si="7"/>
        <v>#VALUE!</v>
      </c>
    </row>
    <row r="217" spans="1:4" x14ac:dyDescent="0.25">
      <c r="A217" s="14" t="s">
        <v>338</v>
      </c>
      <c r="B217" s="15" t="s">
        <v>412</v>
      </c>
      <c r="C217" s="15" t="e">
        <f t="shared" si="6"/>
        <v>#VALUE!</v>
      </c>
      <c r="D217" s="15" t="e">
        <f t="shared" si="7"/>
        <v>#VALUE!</v>
      </c>
    </row>
    <row r="218" spans="1:4" x14ac:dyDescent="0.25">
      <c r="A218" s="14" t="s">
        <v>338</v>
      </c>
      <c r="B218" s="15" t="s">
        <v>413</v>
      </c>
      <c r="C218" s="15" t="e">
        <f t="shared" si="6"/>
        <v>#VALUE!</v>
      </c>
      <c r="D218" s="15" t="e">
        <f t="shared" si="7"/>
        <v>#VALUE!</v>
      </c>
    </row>
    <row r="219" spans="1:4" x14ac:dyDescent="0.25">
      <c r="A219" s="14" t="s">
        <v>338</v>
      </c>
      <c r="B219" s="15" t="s">
        <v>414</v>
      </c>
      <c r="C219" s="15" t="e">
        <f t="shared" si="6"/>
        <v>#VALUE!</v>
      </c>
      <c r="D219" s="15" t="e">
        <f t="shared" si="7"/>
        <v>#VALUE!</v>
      </c>
    </row>
    <row r="220" spans="1:4" x14ac:dyDescent="0.25">
      <c r="A220" s="14" t="s">
        <v>338</v>
      </c>
      <c r="B220" s="15" t="s">
        <v>415</v>
      </c>
      <c r="C220" s="15" t="e">
        <f t="shared" si="6"/>
        <v>#VALUE!</v>
      </c>
      <c r="D220" s="15" t="e">
        <f t="shared" si="7"/>
        <v>#VALUE!</v>
      </c>
    </row>
    <row r="221" spans="1:4" x14ac:dyDescent="0.25">
      <c r="A221" s="14" t="s">
        <v>338</v>
      </c>
      <c r="B221" s="15" t="s">
        <v>416</v>
      </c>
      <c r="C221" s="15" t="e">
        <f t="shared" si="6"/>
        <v>#VALUE!</v>
      </c>
      <c r="D221" s="15" t="e">
        <f t="shared" si="7"/>
        <v>#VALUE!</v>
      </c>
    </row>
    <row r="222" spans="1:4" x14ac:dyDescent="0.25">
      <c r="A222" s="14" t="s">
        <v>338</v>
      </c>
      <c r="B222" s="15" t="s">
        <v>417</v>
      </c>
      <c r="C222" s="15" t="e">
        <f t="shared" si="6"/>
        <v>#VALUE!</v>
      </c>
      <c r="D222" s="15" t="e">
        <f t="shared" si="7"/>
        <v>#VALUE!</v>
      </c>
    </row>
    <row r="223" spans="1:4" x14ac:dyDescent="0.25">
      <c r="A223" s="14" t="s">
        <v>338</v>
      </c>
      <c r="B223" s="15" t="s">
        <v>418</v>
      </c>
      <c r="C223" s="15" t="e">
        <f t="shared" si="6"/>
        <v>#VALUE!</v>
      </c>
      <c r="D223" s="15" t="e">
        <f t="shared" si="7"/>
        <v>#VALUE!</v>
      </c>
    </row>
    <row r="224" spans="1:4" x14ac:dyDescent="0.25">
      <c r="A224" s="14" t="s">
        <v>338</v>
      </c>
      <c r="B224" s="15" t="s">
        <v>419</v>
      </c>
      <c r="C224" s="15" t="e">
        <f t="shared" si="6"/>
        <v>#VALUE!</v>
      </c>
      <c r="D224" s="15" t="e">
        <f t="shared" si="7"/>
        <v>#VALUE!</v>
      </c>
    </row>
    <row r="225" spans="1:4" x14ac:dyDescent="0.25">
      <c r="A225" s="14" t="s">
        <v>338</v>
      </c>
      <c r="B225" s="15" t="s">
        <v>420</v>
      </c>
      <c r="C225" s="15" t="e">
        <f t="shared" si="6"/>
        <v>#VALUE!</v>
      </c>
      <c r="D225" s="15" t="e">
        <f t="shared" si="7"/>
        <v>#VALUE!</v>
      </c>
    </row>
    <row r="226" spans="1:4" x14ac:dyDescent="0.25">
      <c r="A226" s="14" t="s">
        <v>338</v>
      </c>
      <c r="B226" s="15" t="s">
        <v>421</v>
      </c>
      <c r="C226" s="15" t="e">
        <f t="shared" si="6"/>
        <v>#VALUE!</v>
      </c>
      <c r="D226" s="15" t="e">
        <f t="shared" si="7"/>
        <v>#VALUE!</v>
      </c>
    </row>
    <row r="227" spans="1:4" x14ac:dyDescent="0.25">
      <c r="A227" s="14" t="s">
        <v>338</v>
      </c>
      <c r="B227" s="15" t="s">
        <v>422</v>
      </c>
      <c r="C227" s="15" t="e">
        <f t="shared" si="6"/>
        <v>#VALUE!</v>
      </c>
      <c r="D227" s="15" t="e">
        <f t="shared" si="7"/>
        <v>#VALUE!</v>
      </c>
    </row>
    <row r="228" spans="1:4" x14ac:dyDescent="0.25">
      <c r="A228" s="14" t="s">
        <v>338</v>
      </c>
      <c r="B228" s="15" t="s">
        <v>423</v>
      </c>
      <c r="C228" s="15" t="e">
        <f t="shared" si="6"/>
        <v>#VALUE!</v>
      </c>
      <c r="D228" s="15" t="e">
        <f t="shared" si="7"/>
        <v>#VALUE!</v>
      </c>
    </row>
    <row r="229" spans="1:4" x14ac:dyDescent="0.25">
      <c r="A229" s="14" t="s">
        <v>338</v>
      </c>
      <c r="B229" s="15" t="s">
        <v>424</v>
      </c>
      <c r="C229" s="15" t="e">
        <f t="shared" si="6"/>
        <v>#VALUE!</v>
      </c>
      <c r="D229" s="15" t="e">
        <f t="shared" si="7"/>
        <v>#VALUE!</v>
      </c>
    </row>
    <row r="230" spans="1:4" x14ac:dyDescent="0.25">
      <c r="A230" s="14" t="s">
        <v>338</v>
      </c>
      <c r="B230" s="15" t="s">
        <v>425</v>
      </c>
      <c r="C230" s="15" t="e">
        <f t="shared" si="6"/>
        <v>#VALUE!</v>
      </c>
      <c r="D230" s="15" t="e">
        <f t="shared" si="7"/>
        <v>#VALUE!</v>
      </c>
    </row>
    <row r="231" spans="1:4" x14ac:dyDescent="0.25">
      <c r="A231" s="14" t="s">
        <v>338</v>
      </c>
      <c r="B231" s="15" t="s">
        <v>426</v>
      </c>
      <c r="C231" s="15" t="e">
        <f t="shared" si="6"/>
        <v>#VALUE!</v>
      </c>
      <c r="D231" s="15" t="e">
        <f t="shared" si="7"/>
        <v>#VALUE!</v>
      </c>
    </row>
    <row r="232" spans="1:4" x14ac:dyDescent="0.25">
      <c r="A232" s="14" t="s">
        <v>338</v>
      </c>
      <c r="B232" s="15" t="s">
        <v>427</v>
      </c>
      <c r="C232" s="15" t="e">
        <f t="shared" si="6"/>
        <v>#VALUE!</v>
      </c>
      <c r="D232" s="15" t="e">
        <f t="shared" si="7"/>
        <v>#VALUE!</v>
      </c>
    </row>
    <row r="233" spans="1:4" x14ac:dyDescent="0.25">
      <c r="A233" s="14" t="s">
        <v>338</v>
      </c>
      <c r="B233" s="15" t="s">
        <v>428</v>
      </c>
      <c r="C233" s="15" t="e">
        <f t="shared" si="6"/>
        <v>#VALUE!</v>
      </c>
      <c r="D233" s="15" t="e">
        <f t="shared" si="7"/>
        <v>#VALUE!</v>
      </c>
    </row>
    <row r="234" spans="1:4" x14ac:dyDescent="0.25">
      <c r="A234" s="14" t="s">
        <v>338</v>
      </c>
      <c r="B234" s="15" t="s">
        <v>429</v>
      </c>
      <c r="C234" s="15" t="e">
        <f t="shared" si="6"/>
        <v>#VALUE!</v>
      </c>
      <c r="D234" s="15" t="e">
        <f t="shared" si="7"/>
        <v>#VALUE!</v>
      </c>
    </row>
    <row r="235" spans="1:4" x14ac:dyDescent="0.25">
      <c r="A235" s="14" t="s">
        <v>338</v>
      </c>
      <c r="B235" s="15" t="s">
        <v>430</v>
      </c>
      <c r="C235" s="15" t="s">
        <v>431</v>
      </c>
      <c r="D235" s="15" t="e">
        <f t="shared" si="7"/>
        <v>#VALUE!</v>
      </c>
    </row>
    <row r="236" spans="1:4" x14ac:dyDescent="0.25">
      <c r="A236" s="14" t="s">
        <v>338</v>
      </c>
      <c r="B236" s="15" t="s">
        <v>432</v>
      </c>
      <c r="C236" s="15" t="e">
        <f t="shared" si="6"/>
        <v>#VALUE!</v>
      </c>
      <c r="D236" s="15" t="e">
        <f t="shared" si="7"/>
        <v>#VALUE!</v>
      </c>
    </row>
    <row r="237" spans="1:4" x14ac:dyDescent="0.25">
      <c r="A237" s="14" t="s">
        <v>338</v>
      </c>
      <c r="B237" s="15" t="s">
        <v>433</v>
      </c>
      <c r="C237" s="15" t="e">
        <f t="shared" si="6"/>
        <v>#VALUE!</v>
      </c>
      <c r="D237" s="15" t="e">
        <f t="shared" si="7"/>
        <v>#VALUE!</v>
      </c>
    </row>
    <row r="238" spans="1:4" x14ac:dyDescent="0.25">
      <c r="A238" s="14" t="s">
        <v>338</v>
      </c>
      <c r="B238" s="15" t="s">
        <v>434</v>
      </c>
      <c r="C238" s="15" t="e">
        <f t="shared" si="6"/>
        <v>#VALUE!</v>
      </c>
      <c r="D238" s="15" t="e">
        <f t="shared" si="7"/>
        <v>#VALUE!</v>
      </c>
    </row>
    <row r="239" spans="1:4" x14ac:dyDescent="0.25">
      <c r="A239" s="14" t="s">
        <v>338</v>
      </c>
      <c r="B239" s="15" t="s">
        <v>435</v>
      </c>
      <c r="C239" s="15" t="e">
        <f t="shared" si="6"/>
        <v>#VALUE!</v>
      </c>
      <c r="D239" s="15" t="e">
        <f t="shared" si="7"/>
        <v>#VALUE!</v>
      </c>
    </row>
    <row r="240" spans="1:4" x14ac:dyDescent="0.25">
      <c r="A240" s="14" t="s">
        <v>338</v>
      </c>
      <c r="B240" s="15" t="s">
        <v>436</v>
      </c>
      <c r="C240" s="15" t="e">
        <f t="shared" si="6"/>
        <v>#VALUE!</v>
      </c>
      <c r="D240" s="15" t="e">
        <f t="shared" si="7"/>
        <v>#VALUE!</v>
      </c>
    </row>
    <row r="241" spans="1:4" x14ac:dyDescent="0.25">
      <c r="A241" s="14" t="s">
        <v>338</v>
      </c>
      <c r="B241" s="15" t="s">
        <v>437</v>
      </c>
      <c r="C241" s="15" t="e">
        <f t="shared" si="6"/>
        <v>#VALUE!</v>
      </c>
      <c r="D241" s="15" t="e">
        <f t="shared" si="7"/>
        <v>#VALUE!</v>
      </c>
    </row>
    <row r="242" spans="1:4" x14ac:dyDescent="0.25">
      <c r="A242" s="14" t="s">
        <v>338</v>
      </c>
      <c r="B242" s="15" t="s">
        <v>438</v>
      </c>
      <c r="C242" s="15" t="e">
        <f t="shared" si="6"/>
        <v>#VALUE!</v>
      </c>
      <c r="D242" s="15" t="e">
        <f t="shared" si="7"/>
        <v>#VALUE!</v>
      </c>
    </row>
    <row r="243" spans="1:4" x14ac:dyDescent="0.25">
      <c r="A243" s="14" t="s">
        <v>338</v>
      </c>
      <c r="B243" s="15" t="s">
        <v>439</v>
      </c>
      <c r="C243" s="15" t="e">
        <f t="shared" si="6"/>
        <v>#VALUE!</v>
      </c>
      <c r="D243" s="15" t="e">
        <f t="shared" si="7"/>
        <v>#VALUE!</v>
      </c>
    </row>
    <row r="244" spans="1:4" x14ac:dyDescent="0.25">
      <c r="A244" s="14" t="s">
        <v>338</v>
      </c>
      <c r="B244" s="15" t="s">
        <v>440</v>
      </c>
      <c r="C244" s="15" t="e">
        <f t="shared" si="6"/>
        <v>#VALUE!</v>
      </c>
      <c r="D244" s="15" t="e">
        <f t="shared" si="7"/>
        <v>#VALUE!</v>
      </c>
    </row>
    <row r="245" spans="1:4" x14ac:dyDescent="0.25">
      <c r="A245" s="14" t="s">
        <v>338</v>
      </c>
      <c r="B245" s="15" t="s">
        <v>441</v>
      </c>
      <c r="C245" s="15" t="e">
        <f t="shared" si="6"/>
        <v>#VALUE!</v>
      </c>
      <c r="D245" s="15" t="e">
        <f t="shared" si="7"/>
        <v>#VALUE!</v>
      </c>
    </row>
    <row r="246" spans="1:4" x14ac:dyDescent="0.25">
      <c r="A246" s="14" t="s">
        <v>338</v>
      </c>
      <c r="B246" s="15" t="s">
        <v>442</v>
      </c>
      <c r="C246" s="15" t="e">
        <f t="shared" si="6"/>
        <v>#VALUE!</v>
      </c>
      <c r="D246" s="15" t="e">
        <f t="shared" si="7"/>
        <v>#VALUE!</v>
      </c>
    </row>
    <row r="247" spans="1:4" x14ac:dyDescent="0.25">
      <c r="A247" s="14" t="s">
        <v>338</v>
      </c>
      <c r="B247" s="15" t="s">
        <v>443</v>
      </c>
      <c r="C247" s="15" t="e">
        <f t="shared" si="6"/>
        <v>#VALUE!</v>
      </c>
      <c r="D247" s="15" t="e">
        <f t="shared" si="7"/>
        <v>#VALUE!</v>
      </c>
    </row>
    <row r="248" spans="1:4" x14ac:dyDescent="0.25">
      <c r="A248" s="14" t="s">
        <v>338</v>
      </c>
      <c r="B248" s="15" t="s">
        <v>444</v>
      </c>
      <c r="C248" s="15" t="e">
        <f t="shared" si="6"/>
        <v>#VALUE!</v>
      </c>
      <c r="D248" s="15" t="e">
        <f t="shared" si="7"/>
        <v>#VALUE!</v>
      </c>
    </row>
    <row r="249" spans="1:4" x14ac:dyDescent="0.25">
      <c r="A249" s="14" t="s">
        <v>338</v>
      </c>
      <c r="B249" s="15" t="s">
        <v>445</v>
      </c>
      <c r="C249" s="15" t="e">
        <f t="shared" si="6"/>
        <v>#VALUE!</v>
      </c>
      <c r="D249" s="15" t="e">
        <f t="shared" si="7"/>
        <v>#VALUE!</v>
      </c>
    </row>
    <row r="250" spans="1:4" x14ac:dyDescent="0.25">
      <c r="A250" s="14" t="s">
        <v>338</v>
      </c>
      <c r="B250" s="15" t="s">
        <v>446</v>
      </c>
      <c r="C250" s="15" t="e">
        <f t="shared" si="6"/>
        <v>#VALUE!</v>
      </c>
      <c r="D250" s="15" t="e">
        <f t="shared" si="7"/>
        <v>#VALUE!</v>
      </c>
    </row>
    <row r="251" spans="1:4" x14ac:dyDescent="0.25">
      <c r="A251" s="14" t="s">
        <v>338</v>
      </c>
      <c r="B251" s="15" t="s">
        <v>447</v>
      </c>
      <c r="C251" s="15" t="e">
        <f t="shared" si="6"/>
        <v>#VALUE!</v>
      </c>
      <c r="D251" s="15" t="e">
        <f t="shared" si="7"/>
        <v>#VALUE!</v>
      </c>
    </row>
    <row r="252" spans="1:4" x14ac:dyDescent="0.25">
      <c r="A252" s="14" t="s">
        <v>338</v>
      </c>
      <c r="B252" s="15" t="s">
        <v>448</v>
      </c>
      <c r="C252" s="15" t="e">
        <f t="shared" si="6"/>
        <v>#VALUE!</v>
      </c>
      <c r="D252" s="15" t="e">
        <f t="shared" si="7"/>
        <v>#VALUE!</v>
      </c>
    </row>
    <row r="253" spans="1:4" x14ac:dyDescent="0.25">
      <c r="A253" s="14" t="s">
        <v>338</v>
      </c>
      <c r="B253" s="15" t="s">
        <v>449</v>
      </c>
      <c r="C253" s="15" t="e">
        <f t="shared" si="6"/>
        <v>#VALUE!</v>
      </c>
      <c r="D253" s="15" t="e">
        <f t="shared" si="7"/>
        <v>#VALUE!</v>
      </c>
    </row>
    <row r="254" spans="1:4" x14ac:dyDescent="0.25">
      <c r="A254" s="14" t="s">
        <v>338</v>
      </c>
      <c r="B254" s="15" t="s">
        <v>450</v>
      </c>
      <c r="C254" s="15" t="e">
        <f t="shared" si="6"/>
        <v>#VALUE!</v>
      </c>
      <c r="D254" s="15" t="e">
        <f t="shared" si="7"/>
        <v>#VALUE!</v>
      </c>
    </row>
    <row r="255" spans="1:4" x14ac:dyDescent="0.25">
      <c r="A255" s="14" t="s">
        <v>338</v>
      </c>
      <c r="B255" s="15" t="s">
        <v>451</v>
      </c>
      <c r="C255" s="15" t="e">
        <f t="shared" si="6"/>
        <v>#VALUE!</v>
      </c>
      <c r="D255" s="15" t="e">
        <f t="shared" si="7"/>
        <v>#VALUE!</v>
      </c>
    </row>
    <row r="256" spans="1:4" x14ac:dyDescent="0.25">
      <c r="A256" s="14" t="s">
        <v>338</v>
      </c>
      <c r="B256" s="15" t="s">
        <v>452</v>
      </c>
      <c r="C256" s="15" t="e">
        <f t="shared" si="6"/>
        <v>#VALUE!</v>
      </c>
      <c r="D256" s="15" t="e">
        <f t="shared" si="7"/>
        <v>#VALUE!</v>
      </c>
    </row>
    <row r="257" spans="1:4" x14ac:dyDescent="0.25">
      <c r="A257" s="14" t="s">
        <v>338</v>
      </c>
      <c r="B257" s="15" t="s">
        <v>453</v>
      </c>
      <c r="C257" s="15" t="e">
        <f t="shared" si="6"/>
        <v>#VALUE!</v>
      </c>
      <c r="D257" s="15" t="e">
        <f t="shared" si="7"/>
        <v>#VALUE!</v>
      </c>
    </row>
    <row r="258" spans="1:4" x14ac:dyDescent="0.25">
      <c r="A258" s="14" t="s">
        <v>338</v>
      </c>
      <c r="B258" s="15" t="s">
        <v>454</v>
      </c>
      <c r="C258" s="15" t="e">
        <f t="shared" si="6"/>
        <v>#VALUE!</v>
      </c>
      <c r="D258" s="15" t="e">
        <f t="shared" si="7"/>
        <v>#VALUE!</v>
      </c>
    </row>
    <row r="259" spans="1:4" x14ac:dyDescent="0.25">
      <c r="A259" s="14" t="s">
        <v>338</v>
      </c>
      <c r="B259" s="15" t="s">
        <v>455</v>
      </c>
      <c r="C259" s="15" t="e">
        <f t="shared" si="6"/>
        <v>#VALUE!</v>
      </c>
      <c r="D259" s="15" t="e">
        <f t="shared" si="7"/>
        <v>#VALUE!</v>
      </c>
    </row>
    <row r="260" spans="1:4" x14ac:dyDescent="0.25">
      <c r="A260" s="14" t="s">
        <v>338</v>
      </c>
      <c r="B260" s="15" t="s">
        <v>456</v>
      </c>
      <c r="C260" s="15" t="e">
        <f t="shared" si="6"/>
        <v>#VALUE!</v>
      </c>
      <c r="D260" s="15" t="e">
        <f t="shared" si="7"/>
        <v>#VALUE!</v>
      </c>
    </row>
    <row r="261" spans="1:4" x14ac:dyDescent="0.25">
      <c r="A261" s="14" t="s">
        <v>338</v>
      </c>
      <c r="B261" s="15" t="s">
        <v>457</v>
      </c>
      <c r="C261" s="15" t="e">
        <f t="shared" si="6"/>
        <v>#VALUE!</v>
      </c>
      <c r="D261" s="15" t="e">
        <f t="shared" si="7"/>
        <v>#VALUE!</v>
      </c>
    </row>
    <row r="262" spans="1:4" x14ac:dyDescent="0.25">
      <c r="A262" s="14" t="s">
        <v>338</v>
      </c>
      <c r="B262" s="15" t="s">
        <v>458</v>
      </c>
      <c r="C262" s="15" t="e">
        <f t="shared" si="6"/>
        <v>#VALUE!</v>
      </c>
      <c r="D262" s="15" t="e">
        <f t="shared" si="7"/>
        <v>#VALUE!</v>
      </c>
    </row>
    <row r="263" spans="1:4" x14ac:dyDescent="0.25">
      <c r="A263" s="14" t="s">
        <v>338</v>
      </c>
      <c r="B263" s="15" t="s">
        <v>459</v>
      </c>
      <c r="C263" s="15" t="e">
        <f t="shared" si="6"/>
        <v>#VALUE!</v>
      </c>
      <c r="D263" s="15" t="e">
        <f t="shared" si="7"/>
        <v>#VALUE!</v>
      </c>
    </row>
    <row r="264" spans="1:4" x14ac:dyDescent="0.25">
      <c r="A264" s="14" t="s">
        <v>338</v>
      </c>
      <c r="B264" s="15" t="s">
        <v>460</v>
      </c>
      <c r="C264" s="15" t="e">
        <f t="shared" si="6"/>
        <v>#VALUE!</v>
      </c>
      <c r="D264" s="15" t="e">
        <f t="shared" si="7"/>
        <v>#VALUE!</v>
      </c>
    </row>
    <row r="265" spans="1:4" x14ac:dyDescent="0.25">
      <c r="A265" s="14" t="s">
        <v>338</v>
      </c>
      <c r="B265" s="15" t="s">
        <v>461</v>
      </c>
      <c r="C265" s="15" t="e">
        <f t="shared" ref="C265:C328" si="8">MID(B265,1,F265-1)</f>
        <v>#VALUE!</v>
      </c>
      <c r="D265" s="15" t="e">
        <f t="shared" ref="D265:D328" si="9">MID(B265,F265,G265-F265+1)</f>
        <v>#VALUE!</v>
      </c>
    </row>
    <row r="266" spans="1:4" x14ac:dyDescent="0.25">
      <c r="A266" s="14" t="s">
        <v>338</v>
      </c>
      <c r="B266" s="15" t="s">
        <v>462</v>
      </c>
      <c r="C266" s="15" t="e">
        <f t="shared" si="8"/>
        <v>#VALUE!</v>
      </c>
      <c r="D266" s="15" t="e">
        <f t="shared" si="9"/>
        <v>#VALUE!</v>
      </c>
    </row>
    <row r="267" spans="1:4" x14ac:dyDescent="0.25">
      <c r="A267" s="14" t="s">
        <v>338</v>
      </c>
      <c r="B267" s="15" t="s">
        <v>463</v>
      </c>
      <c r="C267" s="15" t="e">
        <f t="shared" si="8"/>
        <v>#VALUE!</v>
      </c>
      <c r="D267" s="15" t="e">
        <f t="shared" si="9"/>
        <v>#VALUE!</v>
      </c>
    </row>
    <row r="268" spans="1:4" x14ac:dyDescent="0.25">
      <c r="A268" s="14" t="s">
        <v>338</v>
      </c>
      <c r="B268" s="15" t="s">
        <v>464</v>
      </c>
      <c r="C268" s="15" t="e">
        <f t="shared" si="8"/>
        <v>#VALUE!</v>
      </c>
      <c r="D268" s="15" t="e">
        <f t="shared" si="9"/>
        <v>#VALUE!</v>
      </c>
    </row>
    <row r="269" spans="1:4" x14ac:dyDescent="0.25">
      <c r="A269" s="14" t="s">
        <v>338</v>
      </c>
      <c r="B269" s="15" t="s">
        <v>465</v>
      </c>
      <c r="C269" s="15" t="e">
        <f t="shared" si="8"/>
        <v>#VALUE!</v>
      </c>
      <c r="D269" s="15" t="e">
        <f t="shared" si="9"/>
        <v>#VALUE!</v>
      </c>
    </row>
    <row r="270" spans="1:4" x14ac:dyDescent="0.25">
      <c r="A270" s="14" t="s">
        <v>338</v>
      </c>
      <c r="B270" s="15" t="s">
        <v>466</v>
      </c>
      <c r="C270" s="15" t="e">
        <f t="shared" si="8"/>
        <v>#VALUE!</v>
      </c>
      <c r="D270" s="15" t="e">
        <f t="shared" si="9"/>
        <v>#VALUE!</v>
      </c>
    </row>
    <row r="271" spans="1:4" x14ac:dyDescent="0.25">
      <c r="A271" s="14" t="s">
        <v>338</v>
      </c>
      <c r="B271" s="15" t="s">
        <v>467</v>
      </c>
      <c r="C271" s="15" t="e">
        <f t="shared" si="8"/>
        <v>#VALUE!</v>
      </c>
      <c r="D271" s="15" t="e">
        <f t="shared" si="9"/>
        <v>#VALUE!</v>
      </c>
    </row>
    <row r="272" spans="1:4" x14ac:dyDescent="0.25">
      <c r="A272" s="14" t="s">
        <v>338</v>
      </c>
      <c r="B272" s="15" t="s">
        <v>468</v>
      </c>
      <c r="C272" s="15" t="e">
        <f t="shared" si="8"/>
        <v>#VALUE!</v>
      </c>
      <c r="D272" s="15" t="e">
        <f t="shared" si="9"/>
        <v>#VALUE!</v>
      </c>
    </row>
    <row r="273" spans="1:4" x14ac:dyDescent="0.25">
      <c r="A273" s="14" t="s">
        <v>338</v>
      </c>
      <c r="B273" s="15" t="s">
        <v>469</v>
      </c>
      <c r="C273" s="15" t="e">
        <f t="shared" si="8"/>
        <v>#VALUE!</v>
      </c>
      <c r="D273" s="15" t="e">
        <f t="shared" si="9"/>
        <v>#VALUE!</v>
      </c>
    </row>
    <row r="274" spans="1:4" x14ac:dyDescent="0.25">
      <c r="A274" s="14" t="s">
        <v>338</v>
      </c>
      <c r="B274" s="15" t="s">
        <v>470</v>
      </c>
      <c r="C274" s="15" t="e">
        <f t="shared" si="8"/>
        <v>#VALUE!</v>
      </c>
      <c r="D274" s="15" t="e">
        <f t="shared" si="9"/>
        <v>#VALUE!</v>
      </c>
    </row>
    <row r="275" spans="1:4" x14ac:dyDescent="0.25">
      <c r="A275" s="14" t="s">
        <v>338</v>
      </c>
      <c r="B275" s="15" t="s">
        <v>471</v>
      </c>
      <c r="C275" s="15" t="e">
        <f t="shared" si="8"/>
        <v>#VALUE!</v>
      </c>
      <c r="D275" s="15" t="e">
        <f t="shared" si="9"/>
        <v>#VALUE!</v>
      </c>
    </row>
    <row r="276" spans="1:4" x14ac:dyDescent="0.25">
      <c r="A276" s="14" t="s">
        <v>338</v>
      </c>
      <c r="B276" s="15" t="s">
        <v>472</v>
      </c>
      <c r="C276" s="15" t="e">
        <f t="shared" si="8"/>
        <v>#VALUE!</v>
      </c>
      <c r="D276" s="15" t="e">
        <f t="shared" si="9"/>
        <v>#VALUE!</v>
      </c>
    </row>
    <row r="277" spans="1:4" x14ac:dyDescent="0.25">
      <c r="A277" s="14" t="s">
        <v>338</v>
      </c>
      <c r="B277" s="15" t="s">
        <v>473</v>
      </c>
      <c r="C277" s="15" t="e">
        <f t="shared" si="8"/>
        <v>#VALUE!</v>
      </c>
      <c r="D277" s="15" t="e">
        <f t="shared" si="9"/>
        <v>#VALUE!</v>
      </c>
    </row>
    <row r="278" spans="1:4" x14ac:dyDescent="0.25">
      <c r="A278" s="14" t="s">
        <v>338</v>
      </c>
      <c r="B278" s="15" t="s">
        <v>474</v>
      </c>
      <c r="C278" s="15" t="e">
        <f t="shared" si="8"/>
        <v>#VALUE!</v>
      </c>
      <c r="D278" s="15" t="e">
        <f t="shared" si="9"/>
        <v>#VALUE!</v>
      </c>
    </row>
    <row r="279" spans="1:4" x14ac:dyDescent="0.25">
      <c r="A279" s="14" t="s">
        <v>338</v>
      </c>
      <c r="B279" s="15" t="s">
        <v>475</v>
      </c>
      <c r="C279" s="15" t="e">
        <f t="shared" si="8"/>
        <v>#VALUE!</v>
      </c>
      <c r="D279" s="15" t="e">
        <f t="shared" si="9"/>
        <v>#VALUE!</v>
      </c>
    </row>
    <row r="280" spans="1:4" x14ac:dyDescent="0.25">
      <c r="A280" s="14" t="s">
        <v>338</v>
      </c>
      <c r="B280" s="15" t="s">
        <v>476</v>
      </c>
      <c r="C280" s="15" t="e">
        <f t="shared" si="8"/>
        <v>#VALUE!</v>
      </c>
      <c r="D280" s="15" t="e">
        <f t="shared" si="9"/>
        <v>#VALUE!</v>
      </c>
    </row>
    <row r="281" spans="1:4" x14ac:dyDescent="0.25">
      <c r="A281" s="14" t="s">
        <v>338</v>
      </c>
      <c r="B281" s="15" t="s">
        <v>477</v>
      </c>
      <c r="C281" s="15" t="e">
        <f t="shared" si="8"/>
        <v>#VALUE!</v>
      </c>
      <c r="D281" s="15" t="e">
        <f t="shared" si="9"/>
        <v>#VALUE!</v>
      </c>
    </row>
    <row r="282" spans="1:4" x14ac:dyDescent="0.25">
      <c r="A282" s="14" t="s">
        <v>338</v>
      </c>
      <c r="B282" s="15" t="s">
        <v>478</v>
      </c>
      <c r="C282" s="15" t="e">
        <f t="shared" si="8"/>
        <v>#VALUE!</v>
      </c>
      <c r="D282" s="15" t="e">
        <f t="shared" si="9"/>
        <v>#VALUE!</v>
      </c>
    </row>
    <row r="283" spans="1:4" x14ac:dyDescent="0.25">
      <c r="A283" s="14" t="s">
        <v>338</v>
      </c>
      <c r="B283" s="15" t="s">
        <v>479</v>
      </c>
      <c r="C283" s="15" t="e">
        <f t="shared" si="8"/>
        <v>#VALUE!</v>
      </c>
      <c r="D283" s="15" t="e">
        <f t="shared" si="9"/>
        <v>#VALUE!</v>
      </c>
    </row>
    <row r="284" spans="1:4" x14ac:dyDescent="0.25">
      <c r="A284" s="14" t="s">
        <v>338</v>
      </c>
      <c r="B284" s="15" t="s">
        <v>480</v>
      </c>
      <c r="C284" s="15" t="e">
        <f t="shared" si="8"/>
        <v>#VALUE!</v>
      </c>
      <c r="D284" s="15" t="e">
        <f t="shared" si="9"/>
        <v>#VALUE!</v>
      </c>
    </row>
    <row r="285" spans="1:4" x14ac:dyDescent="0.25">
      <c r="A285" s="14" t="s">
        <v>338</v>
      </c>
      <c r="B285" s="15" t="s">
        <v>481</v>
      </c>
      <c r="C285" s="15" t="e">
        <f t="shared" si="8"/>
        <v>#VALUE!</v>
      </c>
      <c r="D285" s="15" t="e">
        <f t="shared" si="9"/>
        <v>#VALUE!</v>
      </c>
    </row>
    <row r="286" spans="1:4" x14ac:dyDescent="0.25">
      <c r="A286" s="14" t="s">
        <v>338</v>
      </c>
      <c r="B286" s="15" t="s">
        <v>482</v>
      </c>
      <c r="C286" s="15" t="e">
        <f t="shared" si="8"/>
        <v>#VALUE!</v>
      </c>
      <c r="D286" s="15" t="e">
        <f t="shared" si="9"/>
        <v>#VALUE!</v>
      </c>
    </row>
    <row r="287" spans="1:4" x14ac:dyDescent="0.25">
      <c r="A287" s="14" t="s">
        <v>338</v>
      </c>
      <c r="B287" s="15" t="s">
        <v>483</v>
      </c>
      <c r="C287" s="15" t="e">
        <f t="shared" si="8"/>
        <v>#VALUE!</v>
      </c>
      <c r="D287" s="15" t="e">
        <f t="shared" si="9"/>
        <v>#VALUE!</v>
      </c>
    </row>
    <row r="288" spans="1:4" x14ac:dyDescent="0.25">
      <c r="A288" s="14" t="s">
        <v>338</v>
      </c>
      <c r="B288" s="15" t="s">
        <v>484</v>
      </c>
      <c r="C288" s="15" t="e">
        <f t="shared" si="8"/>
        <v>#VALUE!</v>
      </c>
      <c r="D288" s="15" t="e">
        <f t="shared" si="9"/>
        <v>#VALUE!</v>
      </c>
    </row>
    <row r="289" spans="1:4" x14ac:dyDescent="0.25">
      <c r="A289" s="14" t="s">
        <v>338</v>
      </c>
      <c r="B289" s="15" t="s">
        <v>485</v>
      </c>
      <c r="C289" s="15" t="e">
        <f t="shared" si="8"/>
        <v>#VALUE!</v>
      </c>
      <c r="D289" s="15" t="e">
        <f t="shared" si="9"/>
        <v>#VALUE!</v>
      </c>
    </row>
    <row r="290" spans="1:4" x14ac:dyDescent="0.25">
      <c r="A290" s="14" t="s">
        <v>338</v>
      </c>
      <c r="B290" s="15" t="s">
        <v>486</v>
      </c>
      <c r="C290" s="15" t="e">
        <f t="shared" si="8"/>
        <v>#VALUE!</v>
      </c>
      <c r="D290" s="15" t="e">
        <f t="shared" si="9"/>
        <v>#VALUE!</v>
      </c>
    </row>
    <row r="291" spans="1:4" x14ac:dyDescent="0.25">
      <c r="A291" s="14" t="s">
        <v>338</v>
      </c>
      <c r="B291" s="15" t="s">
        <v>487</v>
      </c>
      <c r="C291" s="15" t="e">
        <f t="shared" si="8"/>
        <v>#VALUE!</v>
      </c>
      <c r="D291" s="15" t="e">
        <f t="shared" si="9"/>
        <v>#VALUE!</v>
      </c>
    </row>
    <row r="292" spans="1:4" x14ac:dyDescent="0.25">
      <c r="A292" s="14" t="s">
        <v>338</v>
      </c>
      <c r="B292" s="15" t="s">
        <v>488</v>
      </c>
      <c r="C292" s="15" t="e">
        <f t="shared" si="8"/>
        <v>#VALUE!</v>
      </c>
      <c r="D292" s="15" t="e">
        <f t="shared" si="9"/>
        <v>#VALUE!</v>
      </c>
    </row>
    <row r="293" spans="1:4" x14ac:dyDescent="0.25">
      <c r="A293" s="14" t="s">
        <v>489</v>
      </c>
      <c r="B293" s="15" t="s">
        <v>490</v>
      </c>
      <c r="C293" s="15" t="e">
        <f t="shared" si="8"/>
        <v>#VALUE!</v>
      </c>
      <c r="D293" s="15" t="e">
        <f t="shared" si="9"/>
        <v>#VALUE!</v>
      </c>
    </row>
    <row r="294" spans="1:4" x14ac:dyDescent="0.25">
      <c r="A294" s="14" t="s">
        <v>489</v>
      </c>
      <c r="B294" s="15" t="s">
        <v>491</v>
      </c>
      <c r="C294" s="15" t="e">
        <f t="shared" si="8"/>
        <v>#VALUE!</v>
      </c>
      <c r="D294" s="15" t="e">
        <f t="shared" si="9"/>
        <v>#VALUE!</v>
      </c>
    </row>
    <row r="295" spans="1:4" x14ac:dyDescent="0.25">
      <c r="A295" s="14" t="s">
        <v>489</v>
      </c>
      <c r="B295" s="15" t="s">
        <v>492</v>
      </c>
      <c r="C295" s="15" t="e">
        <f t="shared" si="8"/>
        <v>#VALUE!</v>
      </c>
      <c r="D295" s="15" t="e">
        <f t="shared" si="9"/>
        <v>#VALUE!</v>
      </c>
    </row>
    <row r="296" spans="1:4" x14ac:dyDescent="0.25">
      <c r="A296" s="14" t="s">
        <v>489</v>
      </c>
      <c r="B296" s="15" t="s">
        <v>493</v>
      </c>
      <c r="C296" s="15" t="e">
        <f t="shared" si="8"/>
        <v>#VALUE!</v>
      </c>
      <c r="D296" s="15" t="e">
        <f t="shared" si="9"/>
        <v>#VALUE!</v>
      </c>
    </row>
    <row r="297" spans="1:4" x14ac:dyDescent="0.25">
      <c r="A297" s="14" t="s">
        <v>489</v>
      </c>
      <c r="B297" s="15" t="s">
        <v>494</v>
      </c>
      <c r="C297" s="15" t="e">
        <f t="shared" si="8"/>
        <v>#VALUE!</v>
      </c>
      <c r="D297" s="15" t="e">
        <f t="shared" si="9"/>
        <v>#VALUE!</v>
      </c>
    </row>
    <row r="298" spans="1:4" x14ac:dyDescent="0.25">
      <c r="A298" s="14" t="s">
        <v>489</v>
      </c>
      <c r="B298" s="15" t="s">
        <v>495</v>
      </c>
      <c r="C298" s="15" t="e">
        <f t="shared" si="8"/>
        <v>#VALUE!</v>
      </c>
      <c r="D298" s="15" t="e">
        <f t="shared" si="9"/>
        <v>#VALUE!</v>
      </c>
    </row>
    <row r="299" spans="1:4" x14ac:dyDescent="0.25">
      <c r="A299" s="14" t="s">
        <v>489</v>
      </c>
      <c r="B299" s="15" t="s">
        <v>496</v>
      </c>
      <c r="C299" s="15" t="e">
        <f t="shared" si="8"/>
        <v>#VALUE!</v>
      </c>
      <c r="D299" s="15" t="e">
        <f t="shared" si="9"/>
        <v>#VALUE!</v>
      </c>
    </row>
    <row r="300" spans="1:4" x14ac:dyDescent="0.25">
      <c r="A300" s="14" t="s">
        <v>489</v>
      </c>
      <c r="B300" s="15" t="s">
        <v>497</v>
      </c>
      <c r="C300" s="15" t="e">
        <f t="shared" si="8"/>
        <v>#VALUE!</v>
      </c>
      <c r="D300" s="15" t="e">
        <f t="shared" si="9"/>
        <v>#VALUE!</v>
      </c>
    </row>
    <row r="301" spans="1:4" x14ac:dyDescent="0.25">
      <c r="A301" s="14" t="s">
        <v>489</v>
      </c>
      <c r="B301" s="15" t="s">
        <v>498</v>
      </c>
      <c r="C301" s="15" t="e">
        <f t="shared" si="8"/>
        <v>#VALUE!</v>
      </c>
      <c r="D301" s="15" t="e">
        <f t="shared" si="9"/>
        <v>#VALUE!</v>
      </c>
    </row>
    <row r="302" spans="1:4" x14ac:dyDescent="0.25">
      <c r="A302" s="14" t="s">
        <v>489</v>
      </c>
      <c r="B302" s="15" t="s">
        <v>499</v>
      </c>
      <c r="C302" s="15" t="e">
        <f t="shared" si="8"/>
        <v>#VALUE!</v>
      </c>
      <c r="D302" s="15" t="e">
        <f t="shared" si="9"/>
        <v>#VALUE!</v>
      </c>
    </row>
    <row r="303" spans="1:4" x14ac:dyDescent="0.25">
      <c r="A303" s="14" t="s">
        <v>489</v>
      </c>
      <c r="B303" s="15" t="s">
        <v>500</v>
      </c>
      <c r="C303" s="15" t="e">
        <f t="shared" si="8"/>
        <v>#VALUE!</v>
      </c>
      <c r="D303" s="15" t="e">
        <f t="shared" si="9"/>
        <v>#VALUE!</v>
      </c>
    </row>
    <row r="304" spans="1:4" x14ac:dyDescent="0.25">
      <c r="A304" s="14" t="s">
        <v>489</v>
      </c>
      <c r="B304" s="15" t="s">
        <v>501</v>
      </c>
      <c r="C304" s="15" t="e">
        <f t="shared" si="8"/>
        <v>#VALUE!</v>
      </c>
      <c r="D304" s="15" t="e">
        <f t="shared" si="9"/>
        <v>#VALUE!</v>
      </c>
    </row>
    <row r="305" spans="1:4" x14ac:dyDescent="0.25">
      <c r="A305" s="14" t="s">
        <v>489</v>
      </c>
      <c r="B305" s="15" t="s">
        <v>502</v>
      </c>
      <c r="C305" s="15" t="e">
        <f t="shared" si="8"/>
        <v>#VALUE!</v>
      </c>
      <c r="D305" s="15" t="e">
        <f t="shared" si="9"/>
        <v>#VALUE!</v>
      </c>
    </row>
    <row r="306" spans="1:4" x14ac:dyDescent="0.25">
      <c r="A306" s="14" t="s">
        <v>489</v>
      </c>
      <c r="B306" s="15" t="s">
        <v>503</v>
      </c>
      <c r="C306" s="15" t="e">
        <f t="shared" si="8"/>
        <v>#VALUE!</v>
      </c>
      <c r="D306" s="15" t="e">
        <f t="shared" si="9"/>
        <v>#VALUE!</v>
      </c>
    </row>
    <row r="307" spans="1:4" x14ac:dyDescent="0.25">
      <c r="A307" s="14" t="s">
        <v>489</v>
      </c>
      <c r="B307" s="15" t="s">
        <v>504</v>
      </c>
      <c r="C307" s="15" t="e">
        <f t="shared" si="8"/>
        <v>#VALUE!</v>
      </c>
      <c r="D307" s="15" t="e">
        <f t="shared" si="9"/>
        <v>#VALUE!</v>
      </c>
    </row>
    <row r="308" spans="1:4" x14ac:dyDescent="0.25">
      <c r="A308" s="14" t="s">
        <v>489</v>
      </c>
      <c r="B308" s="15" t="s">
        <v>505</v>
      </c>
      <c r="C308" s="15" t="e">
        <f t="shared" si="8"/>
        <v>#VALUE!</v>
      </c>
      <c r="D308" s="15" t="e">
        <f t="shared" si="9"/>
        <v>#VALUE!</v>
      </c>
    </row>
    <row r="309" spans="1:4" x14ac:dyDescent="0.25">
      <c r="A309" s="14" t="s">
        <v>489</v>
      </c>
      <c r="B309" s="15" t="s">
        <v>506</v>
      </c>
      <c r="C309" s="15" t="e">
        <f t="shared" si="8"/>
        <v>#VALUE!</v>
      </c>
      <c r="D309" s="15" t="e">
        <f t="shared" si="9"/>
        <v>#VALUE!</v>
      </c>
    </row>
    <row r="310" spans="1:4" x14ac:dyDescent="0.25">
      <c r="A310" s="14" t="s">
        <v>489</v>
      </c>
      <c r="B310" s="15" t="s">
        <v>507</v>
      </c>
      <c r="C310" s="15" t="e">
        <f t="shared" si="8"/>
        <v>#VALUE!</v>
      </c>
      <c r="D310" s="15" t="e">
        <f t="shared" si="9"/>
        <v>#VALUE!</v>
      </c>
    </row>
    <row r="311" spans="1:4" x14ac:dyDescent="0.25">
      <c r="A311" s="14" t="s">
        <v>489</v>
      </c>
      <c r="B311" s="15" t="s">
        <v>508</v>
      </c>
      <c r="C311" s="15" t="e">
        <f t="shared" si="8"/>
        <v>#VALUE!</v>
      </c>
      <c r="D311" s="15" t="e">
        <f t="shared" si="9"/>
        <v>#VALUE!</v>
      </c>
    </row>
    <row r="312" spans="1:4" x14ac:dyDescent="0.25">
      <c r="A312" s="14" t="s">
        <v>489</v>
      </c>
      <c r="B312" s="15" t="s">
        <v>509</v>
      </c>
      <c r="C312" s="15" t="e">
        <f t="shared" si="8"/>
        <v>#VALUE!</v>
      </c>
      <c r="D312" s="15" t="e">
        <f t="shared" si="9"/>
        <v>#VALUE!</v>
      </c>
    </row>
    <row r="313" spans="1:4" x14ac:dyDescent="0.25">
      <c r="A313" s="14" t="s">
        <v>489</v>
      </c>
      <c r="B313" s="15" t="s">
        <v>510</v>
      </c>
      <c r="C313" s="15" t="e">
        <f t="shared" si="8"/>
        <v>#VALUE!</v>
      </c>
      <c r="D313" s="15" t="e">
        <f t="shared" si="9"/>
        <v>#VALUE!</v>
      </c>
    </row>
    <row r="314" spans="1:4" x14ac:dyDescent="0.25">
      <c r="A314" s="14" t="s">
        <v>489</v>
      </c>
      <c r="B314" s="15" t="s">
        <v>511</v>
      </c>
      <c r="C314" s="15" t="e">
        <f t="shared" si="8"/>
        <v>#VALUE!</v>
      </c>
      <c r="D314" s="15" t="e">
        <f t="shared" si="9"/>
        <v>#VALUE!</v>
      </c>
    </row>
    <row r="315" spans="1:4" x14ac:dyDescent="0.25">
      <c r="A315" s="14" t="s">
        <v>489</v>
      </c>
      <c r="B315" s="15" t="s">
        <v>512</v>
      </c>
      <c r="C315" s="15" t="e">
        <f t="shared" si="8"/>
        <v>#VALUE!</v>
      </c>
      <c r="D315" s="15" t="e">
        <f t="shared" si="9"/>
        <v>#VALUE!</v>
      </c>
    </row>
    <row r="316" spans="1:4" x14ac:dyDescent="0.25">
      <c r="A316" s="14" t="s">
        <v>489</v>
      </c>
      <c r="B316" s="15" t="s">
        <v>513</v>
      </c>
      <c r="C316" s="15" t="e">
        <f t="shared" si="8"/>
        <v>#VALUE!</v>
      </c>
      <c r="D316" s="15" t="e">
        <f t="shared" si="9"/>
        <v>#VALUE!</v>
      </c>
    </row>
    <row r="317" spans="1:4" x14ac:dyDescent="0.25">
      <c r="A317" s="14" t="s">
        <v>489</v>
      </c>
      <c r="B317" s="15" t="s">
        <v>514</v>
      </c>
      <c r="C317" s="15" t="e">
        <f t="shared" si="8"/>
        <v>#VALUE!</v>
      </c>
      <c r="D317" s="15" t="e">
        <f t="shared" si="9"/>
        <v>#VALUE!</v>
      </c>
    </row>
    <row r="318" spans="1:4" x14ac:dyDescent="0.25">
      <c r="A318" s="14" t="s">
        <v>489</v>
      </c>
      <c r="B318" s="15" t="s">
        <v>515</v>
      </c>
      <c r="C318" s="15" t="e">
        <f t="shared" si="8"/>
        <v>#VALUE!</v>
      </c>
      <c r="D318" s="15" t="e">
        <f t="shared" si="9"/>
        <v>#VALUE!</v>
      </c>
    </row>
    <row r="319" spans="1:4" x14ac:dyDescent="0.25">
      <c r="A319" s="14" t="s">
        <v>489</v>
      </c>
      <c r="B319" s="15" t="s">
        <v>516</v>
      </c>
      <c r="C319" s="15" t="e">
        <f t="shared" si="8"/>
        <v>#VALUE!</v>
      </c>
      <c r="D319" s="15" t="e">
        <f t="shared" si="9"/>
        <v>#VALUE!</v>
      </c>
    </row>
    <row r="320" spans="1:4" x14ac:dyDescent="0.25">
      <c r="A320" s="14" t="s">
        <v>489</v>
      </c>
      <c r="B320" s="15" t="s">
        <v>517</v>
      </c>
      <c r="C320" s="15" t="e">
        <f t="shared" si="8"/>
        <v>#VALUE!</v>
      </c>
      <c r="D320" s="15" t="e">
        <f t="shared" si="9"/>
        <v>#VALUE!</v>
      </c>
    </row>
    <row r="321" spans="1:4" x14ac:dyDescent="0.25">
      <c r="A321" s="14" t="s">
        <v>489</v>
      </c>
      <c r="B321" s="15" t="s">
        <v>518</v>
      </c>
      <c r="C321" s="15" t="e">
        <f t="shared" si="8"/>
        <v>#VALUE!</v>
      </c>
      <c r="D321" s="15" t="e">
        <f t="shared" si="9"/>
        <v>#VALUE!</v>
      </c>
    </row>
    <row r="322" spans="1:4" x14ac:dyDescent="0.25">
      <c r="A322" s="14" t="s">
        <v>489</v>
      </c>
      <c r="B322" s="15" t="s">
        <v>519</v>
      </c>
      <c r="C322" s="15" t="e">
        <f t="shared" si="8"/>
        <v>#VALUE!</v>
      </c>
      <c r="D322" s="15" t="e">
        <f t="shared" si="9"/>
        <v>#VALUE!</v>
      </c>
    </row>
    <row r="323" spans="1:4" x14ac:dyDescent="0.25">
      <c r="A323" s="14" t="s">
        <v>489</v>
      </c>
      <c r="B323" s="15" t="s">
        <v>520</v>
      </c>
      <c r="C323" s="15" t="e">
        <f t="shared" si="8"/>
        <v>#VALUE!</v>
      </c>
      <c r="D323" s="15" t="e">
        <f t="shared" si="9"/>
        <v>#VALUE!</v>
      </c>
    </row>
    <row r="324" spans="1:4" x14ac:dyDescent="0.25">
      <c r="A324" s="14" t="s">
        <v>489</v>
      </c>
      <c r="B324" s="15" t="s">
        <v>521</v>
      </c>
      <c r="C324" s="15" t="e">
        <f t="shared" si="8"/>
        <v>#VALUE!</v>
      </c>
      <c r="D324" s="15" t="e">
        <f t="shared" si="9"/>
        <v>#VALUE!</v>
      </c>
    </row>
    <row r="325" spans="1:4" x14ac:dyDescent="0.25">
      <c r="A325" s="14" t="s">
        <v>489</v>
      </c>
      <c r="B325" s="15" t="s">
        <v>522</v>
      </c>
      <c r="C325" s="15" t="e">
        <f t="shared" si="8"/>
        <v>#VALUE!</v>
      </c>
      <c r="D325" s="15" t="e">
        <f t="shared" si="9"/>
        <v>#VALUE!</v>
      </c>
    </row>
    <row r="326" spans="1:4" x14ac:dyDescent="0.25">
      <c r="A326" s="14" t="s">
        <v>489</v>
      </c>
      <c r="B326" s="15" t="s">
        <v>523</v>
      </c>
      <c r="C326" s="15" t="e">
        <f t="shared" si="8"/>
        <v>#VALUE!</v>
      </c>
      <c r="D326" s="15" t="e">
        <f t="shared" si="9"/>
        <v>#VALUE!</v>
      </c>
    </row>
    <row r="327" spans="1:4" x14ac:dyDescent="0.25">
      <c r="A327" s="14" t="s">
        <v>489</v>
      </c>
      <c r="B327" s="15" t="s">
        <v>524</v>
      </c>
      <c r="C327" s="15" t="e">
        <f t="shared" si="8"/>
        <v>#VALUE!</v>
      </c>
      <c r="D327" s="15" t="e">
        <f t="shared" si="9"/>
        <v>#VALUE!</v>
      </c>
    </row>
    <row r="328" spans="1:4" x14ac:dyDescent="0.25">
      <c r="A328" s="14" t="s">
        <v>489</v>
      </c>
      <c r="B328" s="15" t="s">
        <v>525</v>
      </c>
      <c r="C328" s="15" t="e">
        <f t="shared" si="8"/>
        <v>#VALUE!</v>
      </c>
      <c r="D328" s="15" t="e">
        <f t="shared" si="9"/>
        <v>#VALUE!</v>
      </c>
    </row>
    <row r="329" spans="1:4" x14ac:dyDescent="0.25">
      <c r="A329" s="14" t="s">
        <v>489</v>
      </c>
      <c r="B329" s="15" t="s">
        <v>526</v>
      </c>
      <c r="C329" s="15" t="e">
        <f t="shared" ref="C329:C337" si="10">MID(B329,1,F329-1)</f>
        <v>#VALUE!</v>
      </c>
      <c r="D329" s="15" t="e">
        <f t="shared" ref="D329:D337" si="11">MID(B329,F329,G329-F329+1)</f>
        <v>#VALUE!</v>
      </c>
    </row>
    <row r="330" spans="1:4" x14ac:dyDescent="0.25">
      <c r="A330" s="14" t="s">
        <v>489</v>
      </c>
      <c r="B330" s="15" t="s">
        <v>527</v>
      </c>
      <c r="C330" s="15" t="e">
        <f t="shared" si="10"/>
        <v>#VALUE!</v>
      </c>
      <c r="D330" s="15" t="e">
        <f t="shared" si="11"/>
        <v>#VALUE!</v>
      </c>
    </row>
    <row r="331" spans="1:4" x14ac:dyDescent="0.25">
      <c r="A331" s="14" t="s">
        <v>489</v>
      </c>
      <c r="B331" s="15" t="s">
        <v>528</v>
      </c>
      <c r="C331" s="15" t="e">
        <f t="shared" si="10"/>
        <v>#VALUE!</v>
      </c>
      <c r="D331" s="15" t="e">
        <f t="shared" si="11"/>
        <v>#VALUE!</v>
      </c>
    </row>
    <row r="332" spans="1:4" x14ac:dyDescent="0.25">
      <c r="A332" s="14" t="s">
        <v>489</v>
      </c>
      <c r="B332" s="15" t="s">
        <v>529</v>
      </c>
      <c r="C332" s="15" t="e">
        <f t="shared" si="10"/>
        <v>#VALUE!</v>
      </c>
      <c r="D332" s="15" t="e">
        <f t="shared" si="11"/>
        <v>#VALUE!</v>
      </c>
    </row>
    <row r="333" spans="1:4" x14ac:dyDescent="0.25">
      <c r="A333" s="14" t="s">
        <v>489</v>
      </c>
      <c r="B333" s="15" t="s">
        <v>530</v>
      </c>
      <c r="C333" s="15" t="e">
        <f t="shared" si="10"/>
        <v>#VALUE!</v>
      </c>
      <c r="D333" s="15" t="e">
        <f t="shared" si="11"/>
        <v>#VALUE!</v>
      </c>
    </row>
    <row r="334" spans="1:4" x14ac:dyDescent="0.25">
      <c r="A334" s="14" t="s">
        <v>489</v>
      </c>
      <c r="B334" s="15" t="s">
        <v>531</v>
      </c>
      <c r="C334" s="15" t="e">
        <f t="shared" si="10"/>
        <v>#VALUE!</v>
      </c>
      <c r="D334" s="15" t="e">
        <f t="shared" si="11"/>
        <v>#VALUE!</v>
      </c>
    </row>
    <row r="335" spans="1:4" x14ac:dyDescent="0.25">
      <c r="A335" s="14" t="s">
        <v>489</v>
      </c>
      <c r="B335" s="15" t="s">
        <v>532</v>
      </c>
      <c r="C335" s="15" t="e">
        <f t="shared" si="10"/>
        <v>#VALUE!</v>
      </c>
      <c r="D335" s="15" t="e">
        <f t="shared" si="11"/>
        <v>#VALUE!</v>
      </c>
    </row>
    <row r="336" spans="1:4" x14ac:dyDescent="0.25">
      <c r="A336" s="14" t="s">
        <v>489</v>
      </c>
      <c r="B336" s="15" t="s">
        <v>533</v>
      </c>
      <c r="C336" s="15" t="e">
        <f t="shared" si="10"/>
        <v>#VALUE!</v>
      </c>
      <c r="D336" s="15" t="e">
        <f t="shared" si="11"/>
        <v>#VALUE!</v>
      </c>
    </row>
    <row r="337" spans="1:4" x14ac:dyDescent="0.25">
      <c r="A337" s="14" t="s">
        <v>489</v>
      </c>
      <c r="B337" s="15" t="s">
        <v>534</v>
      </c>
      <c r="C337" s="15" t="e">
        <f t="shared" si="10"/>
        <v>#VALUE!</v>
      </c>
      <c r="D337" s="15" t="e">
        <f t="shared" si="11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Objednávka_obálkovania </vt:lpstr>
      <vt:lpstr>Strediska</vt:lpstr>
      <vt:lpstr>Odberné miesta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2019-08-26T14:48:46Z</dcterms:modified>
</cp:coreProperties>
</file>